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activeTab="7"/>
  </bookViews>
  <sheets>
    <sheet name="L0" sheetId="1" r:id="rId1"/>
    <sheet name="L1" sheetId="2" r:id="rId2"/>
    <sheet name="L2.1" sheetId="3" r:id="rId3"/>
    <sheet name="L2.2" sheetId="4" r:id="rId4"/>
    <sheet name="L3.1" sheetId="5" r:id="rId5"/>
    <sheet name="L3.2" sheetId="6" r:id="rId6"/>
    <sheet name="L2.2voc" sheetId="7" r:id="rId7"/>
    <sheet name="years of schooling" sheetId="8" r:id="rId8"/>
    <sheet name="Sheet1" sheetId="9" r:id="rId9"/>
  </sheets>
  <definedNames>
    <definedName name="\i">#REF!</definedName>
  </definedNames>
  <calcPr fullCalcOnLoad="1"/>
</workbook>
</file>

<file path=xl/sharedStrings.xml><?xml version="1.0" encoding="utf-8"?>
<sst xmlns="http://schemas.openxmlformats.org/spreadsheetml/2006/main" count="203" uniqueCount="45">
  <si>
    <t>% of the 25+ population that has attained or completed primary schooling</t>
  </si>
  <si>
    <t>% of the 25+ population that has attained or completed the second cycle of secondary schooling</t>
  </si>
  <si>
    <t>% of the 25+ population that has attained or completed the first cycle of post-secondary training</t>
  </si>
  <si>
    <t>% of the 25+ population that has attained or completed the second cycle of post-secondary training</t>
  </si>
  <si>
    <t>H =Average years of schooling</t>
  </si>
  <si>
    <t>USA</t>
  </si>
  <si>
    <t>Australia</t>
  </si>
  <si>
    <t>Austria</t>
  </si>
  <si>
    <t>Belgium</t>
  </si>
  <si>
    <t>Canada</t>
  </si>
  <si>
    <t>Switzerland</t>
  </si>
  <si>
    <t>Denmark</t>
  </si>
  <si>
    <t>Spain</t>
  </si>
  <si>
    <t>Finland</t>
  </si>
  <si>
    <t>France</t>
  </si>
  <si>
    <t>Greece</t>
  </si>
  <si>
    <t>Ireland</t>
  </si>
  <si>
    <t>Italy</t>
  </si>
  <si>
    <t>Japan</t>
  </si>
  <si>
    <t>Netherlands</t>
  </si>
  <si>
    <t>Norway</t>
  </si>
  <si>
    <t>New Zealand</t>
  </si>
  <si>
    <t>Portugal</t>
  </si>
  <si>
    <t>Sweden</t>
  </si>
  <si>
    <t>UK</t>
  </si>
  <si>
    <t>country</t>
  </si>
  <si>
    <t>Germany (West)</t>
  </si>
  <si>
    <t>Germany (United)</t>
  </si>
  <si>
    <t>L2.1 = lower secondary attainment share (%)</t>
  </si>
  <si>
    <t>Germany (United)*</t>
  </si>
  <si>
    <t>* The 1990 data for United Germany really refer to 1991 for all schooling categories.</t>
  </si>
  <si>
    <t>L0 = share of illiterates (%)</t>
  </si>
  <si>
    <t>% of the 25+ population that cannot read and write</t>
  </si>
  <si>
    <t>% of the 25+ population that has attained or completed the first cycle of secondary schooling</t>
  </si>
  <si>
    <t>L1 = primary attainment share (%)</t>
  </si>
  <si>
    <t>L2.2 = upper secondary attainment share (%)</t>
  </si>
  <si>
    <t>L3.1 =first cycle of university or short degrees, attainment share (%)</t>
  </si>
  <si>
    <t>L3.2 =second cycle of university or long degrees, attainment share (%)</t>
  </si>
  <si>
    <t>L2.2voc =vocational upper secondary, attainment share (%)</t>
  </si>
  <si>
    <t>media</t>
  </si>
  <si>
    <t>Mexico</t>
  </si>
  <si>
    <t>standard measure</t>
  </si>
  <si>
    <t>finest grid</t>
  </si>
  <si>
    <t>need to update lo que esta en yellow</t>
  </si>
  <si>
    <t>version 3.1, October 2014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</si>
</sst>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Pts&quot;;\-#,##0&quot;Pts&quot;"/>
    <numFmt numFmtId="179" formatCode="#,##0&quot;Pts&quot;;[Red]\-#,##0&quot;Pts&quot;"/>
    <numFmt numFmtId="180" formatCode="#,##0.00&quot;Pts&quot;;\-#,##0.00&quot;Pts&quot;"/>
    <numFmt numFmtId="181" formatCode="#,##0.00&quot;Pts&quot;;[Red]\-#,##0.00&quot;Pts&quot;"/>
    <numFmt numFmtId="182" formatCode="_-* #,##0&quot;Pts&quot;_-;\-* #,##0&quot;Pts&quot;_-;_-* &quot;-&quot;&quot;Pts&quot;_-;_-@_-"/>
    <numFmt numFmtId="183" formatCode="_-* #,##0_P_t_s_-;\-* #,##0_P_t_s_-;_-* &quot;-&quot;_P_t_s_-;_-@_-"/>
    <numFmt numFmtId="184" formatCode="_-* #,##0.00&quot;Pts&quot;_-;\-* #,##0.00&quot;Pts&quot;_-;_-* &quot;-&quot;??&quot;Pts&quot;_-;_-@_-"/>
    <numFmt numFmtId="185" formatCode="_-* #,##0.00_P_t_s_-;\-* #,##0.00_P_t_s_-;_-* &quot;-&quot;??_P_t_s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0.0000"/>
  </numFmts>
  <fonts count="51">
    <font>
      <sz val="12"/>
      <name val="Arial"/>
      <family val="0"/>
    </font>
    <font>
      <sz val="18"/>
      <name val="Arial"/>
      <family val="0"/>
    </font>
    <font>
      <sz val="8"/>
      <name val="Arial"/>
      <family val="2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10"/>
      <name val="Palatino"/>
      <family val="0"/>
    </font>
    <font>
      <b/>
      <i/>
      <sz val="10"/>
      <name val="Palatino"/>
      <family val="0"/>
    </font>
    <font>
      <i/>
      <sz val="10"/>
      <name val="Palatino"/>
      <family val="0"/>
    </font>
    <font>
      <sz val="10"/>
      <name val="Arial"/>
      <family val="0"/>
    </font>
    <font>
      <b/>
      <i/>
      <sz val="12"/>
      <name val="Palatino"/>
      <family val="0"/>
    </font>
    <font>
      <i/>
      <sz val="12"/>
      <name val="Palatino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Protection="0">
      <alignment/>
    </xf>
    <xf numFmtId="0" fontId="2" fillId="0" borderId="0" applyProtection="0">
      <alignment/>
    </xf>
    <xf numFmtId="0" fontId="3" fillId="0" borderId="0" applyProtection="0">
      <alignment/>
    </xf>
    <xf numFmtId="0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2" fontId="1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6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6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0" fontId="15" fillId="0" borderId="0" xfId="0" applyFont="1" applyAlignment="1">
      <alignment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Hyperlink" xfId="52"/>
    <cellStyle name="Followed Hyperlink" xfId="53"/>
    <cellStyle name="Incorrecto" xfId="54"/>
    <cellStyle name="Neutral" xfId="55"/>
    <cellStyle name="Notas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3"/>
  <sheetViews>
    <sheetView zoomScale="125" zoomScaleNormal="125" zoomScalePageLayoutView="0" workbookViewId="0" topLeftCell="A1">
      <selection activeCell="G22" sqref="G22"/>
    </sheetView>
  </sheetViews>
  <sheetFormatPr defaultColWidth="11.5546875" defaultRowHeight="15"/>
  <cols>
    <col min="3" max="3" width="11.5546875" style="0" bestFit="1" customWidth="1"/>
  </cols>
  <sheetData>
    <row r="2" ht="15">
      <c r="B2" s="3" t="s">
        <v>31</v>
      </c>
    </row>
    <row r="3" ht="15">
      <c r="B3" s="3" t="s">
        <v>32</v>
      </c>
    </row>
    <row r="5" ht="15">
      <c r="B5" t="s">
        <v>43</v>
      </c>
    </row>
    <row r="7" spans="2:13" ht="15.75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3" ht="15.75">
      <c r="B8" s="9" t="s">
        <v>15</v>
      </c>
      <c r="C8" s="10">
        <v>24.80221072867759</v>
      </c>
      <c r="D8" s="10">
        <v>21.744006409526808</v>
      </c>
      <c r="E8" s="10">
        <v>18.68580209037603</v>
      </c>
      <c r="F8" s="10">
        <v>15.445260798509738</v>
      </c>
      <c r="G8" s="10">
        <v>12.15913526346457</v>
      </c>
      <c r="H8" s="10">
        <v>10.437146093873322</v>
      </c>
      <c r="I8" s="10">
        <v>9.106191015645553</v>
      </c>
      <c r="J8" s="10">
        <v>7.144903547284395</v>
      </c>
      <c r="K8" s="10">
        <v>5.026032981389889</v>
      </c>
      <c r="L8" s="11">
        <v>3.811282927525424</v>
      </c>
      <c r="M8" s="11">
        <v>2.8225630016684686</v>
      </c>
    </row>
    <row r="9" spans="2:13" ht="15.75">
      <c r="B9" s="9" t="s">
        <v>17</v>
      </c>
      <c r="C9" s="10">
        <v>12.987594938056626</v>
      </c>
      <c r="D9" s="10">
        <v>10.597639071811438</v>
      </c>
      <c r="E9" s="10">
        <v>8.207683205566251</v>
      </c>
      <c r="F9" s="10">
        <v>6.441769783967526</v>
      </c>
      <c r="G9" s="10">
        <v>4.831866973530417</v>
      </c>
      <c r="H9" s="10">
        <v>3.88141994110793</v>
      </c>
      <c r="I9" s="10">
        <v>3.0958368531890983</v>
      </c>
      <c r="J9" s="10">
        <v>2.4998523247562243</v>
      </c>
      <c r="K9" s="10">
        <v>1.9512674361948394</v>
      </c>
      <c r="L9" s="11">
        <v>1.5960103973515543</v>
      </c>
      <c r="M9" s="11">
        <v>1.3300086644596285</v>
      </c>
    </row>
    <row r="10" spans="2:13" ht="15.75">
      <c r="B10" s="9" t="s">
        <v>22</v>
      </c>
      <c r="C10" s="16">
        <v>44.048507021767875</v>
      </c>
      <c r="D10" s="16">
        <v>40.12947160594645</v>
      </c>
      <c r="E10" s="16">
        <v>36.21043619012502</v>
      </c>
      <c r="F10" s="16">
        <v>31.50009104464878</v>
      </c>
      <c r="G10" s="16">
        <v>26.789745899172537</v>
      </c>
      <c r="H10" s="16">
        <v>21.487348879237306</v>
      </c>
      <c r="I10" s="16">
        <v>16.036938890687328</v>
      </c>
      <c r="J10" s="16">
        <v>13.08967619312443</v>
      </c>
      <c r="K10" s="16">
        <v>10.768200318308303</v>
      </c>
      <c r="L10" s="17">
        <v>8.711896909303487</v>
      </c>
      <c r="M10" s="17">
        <v>6.7218866167514975</v>
      </c>
    </row>
    <row r="11" spans="2:13" ht="15.75">
      <c r="B11" s="9" t="s">
        <v>12</v>
      </c>
      <c r="C11" s="16">
        <v>15.023173949227942</v>
      </c>
      <c r="D11" s="16">
        <v>13.48768095298597</v>
      </c>
      <c r="E11" s="16">
        <v>11.952187956743998</v>
      </c>
      <c r="F11" s="16">
        <v>10.51433850713021</v>
      </c>
      <c r="G11" s="16">
        <v>9.076489057516422</v>
      </c>
      <c r="H11" s="16">
        <v>7.0122596511934585</v>
      </c>
      <c r="I11" s="16">
        <v>4.791435255693202</v>
      </c>
      <c r="J11" s="16">
        <v>3.787315816325714</v>
      </c>
      <c r="K11" s="16">
        <v>3.0873726159914194</v>
      </c>
      <c r="L11" s="17">
        <v>2.581518196180583</v>
      </c>
      <c r="M11" s="17">
        <v>2.124185971500611</v>
      </c>
    </row>
    <row r="12" spans="2:13" ht="15.7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</row>
    <row r="13" spans="2:13" ht="15.75">
      <c r="B13" s="9" t="s">
        <v>40</v>
      </c>
      <c r="C13" s="10">
        <v>38.33334498370114</v>
      </c>
      <c r="D13" s="10">
        <v>34.63318817822245</v>
      </c>
      <c r="E13" s="10">
        <v>30.93303137274376</v>
      </c>
      <c r="F13" s="10">
        <v>26.536937471697218</v>
      </c>
      <c r="G13" s="10">
        <v>22.140843570650677</v>
      </c>
      <c r="H13" s="10">
        <v>19.417129526415735</v>
      </c>
      <c r="I13" s="10">
        <v>16.693415482180793</v>
      </c>
      <c r="J13" s="10">
        <v>14.443516719767088</v>
      </c>
      <c r="K13" s="10">
        <v>12.193617957353382</v>
      </c>
      <c r="L13" s="11">
        <v>10.870464736642443</v>
      </c>
      <c r="M13" s="11">
        <v>9.547311515931506</v>
      </c>
    </row>
    <row r="14" spans="2:13" ht="15.75"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15.75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5.75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15.75">
      <c r="B17" s="21" t="s">
        <v>44</v>
      </c>
      <c r="C17" s="2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5.75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5.75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ht="15.7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.75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.75"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.7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15.75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5.7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5.75"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5.75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.7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15.75"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 ht="15.75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3" spans="2:13" ht="15.75">
      <c r="B33" s="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5"/>
  <sheetViews>
    <sheetView zoomScale="125" zoomScaleNormal="125" zoomScalePageLayoutView="0" workbookViewId="0" topLeftCell="A15">
      <selection activeCell="C32" sqref="C32:M32"/>
    </sheetView>
  </sheetViews>
  <sheetFormatPr defaultColWidth="11.5546875" defaultRowHeight="15"/>
  <cols>
    <col min="2" max="2" width="15.4453125" style="0" customWidth="1"/>
  </cols>
  <sheetData>
    <row r="2" ht="15">
      <c r="B2" s="3" t="s">
        <v>34</v>
      </c>
    </row>
    <row r="3" ht="15">
      <c r="B3" s="3" t="s">
        <v>0</v>
      </c>
    </row>
    <row r="7" spans="2:13" ht="15.75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3" ht="15.75">
      <c r="B8" s="9" t="s">
        <v>6</v>
      </c>
      <c r="C8" s="10">
        <v>15.800821525356843</v>
      </c>
      <c r="D8" s="10">
        <v>14.196322758967193</v>
      </c>
      <c r="E8" s="10">
        <v>12.423412858481338</v>
      </c>
      <c r="F8" s="10">
        <v>10.799827458387208</v>
      </c>
      <c r="G8" s="10">
        <v>7.753831990576965</v>
      </c>
      <c r="H8" s="10">
        <v>6.8895282976407595</v>
      </c>
      <c r="I8" s="10">
        <v>6.745822622640265</v>
      </c>
      <c r="J8" s="10">
        <v>6.6229377960582125</v>
      </c>
      <c r="K8" s="10">
        <v>6.500052969476159</v>
      </c>
      <c r="L8" s="11">
        <v>6.851299953499385</v>
      </c>
      <c r="M8" s="11">
        <v>6.156242559375119</v>
      </c>
    </row>
    <row r="9" spans="2:13" ht="15.75">
      <c r="B9" s="9" t="s">
        <v>7</v>
      </c>
      <c r="C9" s="10">
        <v>4.6299404557156905</v>
      </c>
      <c r="D9" s="10">
        <v>3.94514445970694</v>
      </c>
      <c r="E9" s="10">
        <v>3.198932144910298</v>
      </c>
      <c r="F9" s="10">
        <v>2.4657681781670533</v>
      </c>
      <c r="G9" s="10">
        <v>1.623860802529069</v>
      </c>
      <c r="H9" s="10">
        <v>0.6422261947898518</v>
      </c>
      <c r="I9" s="10">
        <v>0.7368638830705315</v>
      </c>
      <c r="J9" s="10">
        <v>0.71</v>
      </c>
      <c r="K9" s="10">
        <v>0.7136468071203816</v>
      </c>
      <c r="L9" s="11">
        <v>0.7174585959844788</v>
      </c>
      <c r="M9" s="11">
        <v>0.8741799921074626</v>
      </c>
    </row>
    <row r="10" spans="2:13" ht="15.75">
      <c r="B10" s="9" t="s">
        <v>8</v>
      </c>
      <c r="C10" s="10">
        <v>72.40501390964413</v>
      </c>
      <c r="D10" s="10">
        <v>67.47094260647468</v>
      </c>
      <c r="E10" s="10">
        <v>62.536871303305226</v>
      </c>
      <c r="F10" s="10">
        <v>58.11115996655625</v>
      </c>
      <c r="G10" s="10">
        <v>53.68544862980728</v>
      </c>
      <c r="H10" s="10">
        <v>48.870595774119806</v>
      </c>
      <c r="I10" s="10">
        <v>43.958457538697715</v>
      </c>
      <c r="J10" s="10">
        <v>36.71221279564818</v>
      </c>
      <c r="K10" s="10">
        <v>28.882441425691784</v>
      </c>
      <c r="L10" s="11">
        <v>24.83072676436539</v>
      </c>
      <c r="M10" s="11">
        <v>20.358524491248122</v>
      </c>
    </row>
    <row r="11" spans="2:13" ht="15.75">
      <c r="B11" s="9" t="s">
        <v>9</v>
      </c>
      <c r="C11" s="10">
        <v>11.401744403182574</v>
      </c>
      <c r="D11" s="10">
        <v>10.05286602542688</v>
      </c>
      <c r="E11" s="10">
        <v>8.542720898960386</v>
      </c>
      <c r="F11" s="10">
        <v>7.2296621709820705</v>
      </c>
      <c r="G11" s="10">
        <v>5.741574565559425</v>
      </c>
      <c r="H11" s="10">
        <v>4.736377276898343</v>
      </c>
      <c r="I11" s="10">
        <v>3.7852795119132887</v>
      </c>
      <c r="J11" s="10">
        <v>3.2012122982200775</v>
      </c>
      <c r="K11" s="10">
        <v>2.6536379652211926</v>
      </c>
      <c r="L11" s="11">
        <v>2.1899561006236867</v>
      </c>
      <c r="M11" s="11">
        <v>1.6866873196592767</v>
      </c>
    </row>
    <row r="12" spans="2:13" ht="15.75">
      <c r="B12" s="9" t="s">
        <v>11</v>
      </c>
      <c r="C12" s="10">
        <v>2.2964275144647797</v>
      </c>
      <c r="D12" s="10">
        <v>2.205000657917002</v>
      </c>
      <c r="E12" s="10">
        <v>2.113573801369224</v>
      </c>
      <c r="F12" s="10">
        <v>2.0221469448214457</v>
      </c>
      <c r="G12" s="10">
        <v>1.9307200882736673</v>
      </c>
      <c r="H12" s="10">
        <v>1.8392932317258894</v>
      </c>
      <c r="I12" s="10">
        <v>1.7478663751781112</v>
      </c>
      <c r="J12" s="10">
        <v>1.316288264579059</v>
      </c>
      <c r="K12" s="10">
        <v>0.9585661994672177</v>
      </c>
      <c r="L12" s="11">
        <v>0.6939702880909834</v>
      </c>
      <c r="M12" s="11">
        <v>0.6479159486465678</v>
      </c>
    </row>
    <row r="13" spans="2:13" ht="15.75">
      <c r="B13" s="9" t="s">
        <v>13</v>
      </c>
      <c r="C13" s="10">
        <v>61.89328795671858</v>
      </c>
      <c r="D13" s="10">
        <v>56.38357046122706</v>
      </c>
      <c r="E13" s="10">
        <v>50.873852965735544</v>
      </c>
      <c r="F13" s="10">
        <v>45.36413547024402</v>
      </c>
      <c r="G13" s="10">
        <v>39.85441797475251</v>
      </c>
      <c r="H13" s="10">
        <v>34.344700479260986</v>
      </c>
      <c r="I13" s="10">
        <v>28.834982983769464</v>
      </c>
      <c r="J13" s="10">
        <v>23.32526548827795</v>
      </c>
      <c r="K13" s="10">
        <v>17.815547992786428</v>
      </c>
      <c r="L13" s="11">
        <v>12.305830497294913</v>
      </c>
      <c r="M13" s="11">
        <v>6.796113001803391</v>
      </c>
    </row>
    <row r="14" spans="2:13" ht="15.75">
      <c r="B14" s="9" t="s">
        <v>14</v>
      </c>
      <c r="C14" s="10">
        <v>79.2546067145096</v>
      </c>
      <c r="D14" s="10">
        <v>76.07345990977905</v>
      </c>
      <c r="E14" s="10">
        <v>71.46455144631825</v>
      </c>
      <c r="F14" s="10">
        <v>64.7140004947621</v>
      </c>
      <c r="G14" s="10">
        <v>57.986776033593905</v>
      </c>
      <c r="H14" s="10">
        <v>49.74327526328778</v>
      </c>
      <c r="I14" s="10">
        <v>40.488923620223034</v>
      </c>
      <c r="J14" s="10">
        <v>34.11290000623888</v>
      </c>
      <c r="K14" s="10">
        <v>27.542268718951085</v>
      </c>
      <c r="L14" s="11">
        <v>20.193206738448715</v>
      </c>
      <c r="M14" s="11">
        <v>14.849535558434718</v>
      </c>
    </row>
    <row r="15" spans="2:13" ht="15.75">
      <c r="B15" s="9" t="s">
        <v>26</v>
      </c>
      <c r="C15" s="10">
        <v>23.07008817267485</v>
      </c>
      <c r="D15" s="10">
        <v>18.618488388597296</v>
      </c>
      <c r="E15" s="10">
        <v>14.166888604519741</v>
      </c>
      <c r="F15" s="10">
        <v>10.160448798849941</v>
      </c>
      <c r="G15" s="10">
        <v>6.154008993180142</v>
      </c>
      <c r="H15" s="10">
        <v>2.147569187510342</v>
      </c>
      <c r="I15" s="10">
        <v>2.2168559204601865</v>
      </c>
      <c r="J15" s="10"/>
      <c r="K15" s="10"/>
      <c r="L15" s="11"/>
      <c r="M15" s="11"/>
    </row>
    <row r="16" spans="2:13" ht="15.75">
      <c r="B16" s="9" t="s">
        <v>29</v>
      </c>
      <c r="C16" s="10"/>
      <c r="D16" s="10"/>
      <c r="E16" s="10"/>
      <c r="F16" s="10"/>
      <c r="G16" s="10"/>
      <c r="H16" s="10"/>
      <c r="I16" s="10">
        <v>3.0028646542391537</v>
      </c>
      <c r="J16" s="10">
        <v>2.936226106093726</v>
      </c>
      <c r="K16" s="10">
        <v>3.1870172530077103</v>
      </c>
      <c r="L16" s="11">
        <v>3.7434579406063655</v>
      </c>
      <c r="M16" s="11">
        <v>4.342736004960969</v>
      </c>
    </row>
    <row r="17" spans="2:13" ht="15.75">
      <c r="B17" s="9" t="s">
        <v>15</v>
      </c>
      <c r="C17" s="10">
        <v>59.81511369097236</v>
      </c>
      <c r="D17" s="10">
        <v>60.87285178168156</v>
      </c>
      <c r="E17" s="10">
        <v>61.93058987239076</v>
      </c>
      <c r="F17" s="10">
        <v>61.77680283407572</v>
      </c>
      <c r="G17" s="10">
        <v>61.32013451350461</v>
      </c>
      <c r="H17" s="10">
        <v>58.12128050963423</v>
      </c>
      <c r="I17" s="10">
        <v>54.23688008493904</v>
      </c>
      <c r="J17" s="10">
        <v>49.0835137835258</v>
      </c>
      <c r="K17" s="10">
        <v>43.61290601293305</v>
      </c>
      <c r="L17" s="11">
        <v>38.94186160667759</v>
      </c>
      <c r="M17" s="11">
        <v>34.47070804150645</v>
      </c>
    </row>
    <row r="18" spans="2:13" ht="15.75">
      <c r="B18" s="9" t="s">
        <v>16</v>
      </c>
      <c r="C18" s="10">
        <v>73.11355144913159</v>
      </c>
      <c r="D18" s="10">
        <v>70.55015165907118</v>
      </c>
      <c r="E18" s="10">
        <v>68.34614682588646</v>
      </c>
      <c r="F18" s="10">
        <v>61.68016695855328</v>
      </c>
      <c r="G18" s="10">
        <v>53.87623114787823</v>
      </c>
      <c r="H18" s="10">
        <v>46.8055918677268</v>
      </c>
      <c r="I18" s="10">
        <v>39.918276720206265</v>
      </c>
      <c r="J18" s="10">
        <v>33.311844271784224</v>
      </c>
      <c r="K18" s="10">
        <v>26.775632498136808</v>
      </c>
      <c r="L18" s="11">
        <v>21.30041802662827</v>
      </c>
      <c r="M18" s="11">
        <v>16.532535089878987</v>
      </c>
    </row>
    <row r="19" spans="2:13" ht="15.75">
      <c r="B19" s="9" t="s">
        <v>17</v>
      </c>
      <c r="C19" s="10">
        <v>74.54954221218246</v>
      </c>
      <c r="D19" s="10">
        <v>73.97691102384614</v>
      </c>
      <c r="E19" s="10">
        <v>73.40427983550984</v>
      </c>
      <c r="F19" s="10">
        <v>67.60952900213792</v>
      </c>
      <c r="G19" s="10">
        <v>60.5092482575071</v>
      </c>
      <c r="H19" s="10">
        <v>53.265272500157906</v>
      </c>
      <c r="I19" s="10">
        <v>45.98537298962911</v>
      </c>
      <c r="J19" s="10">
        <v>39.97036735783675</v>
      </c>
      <c r="K19" s="10">
        <v>34.27158519572849</v>
      </c>
      <c r="L19" s="11">
        <v>29.644574343273593</v>
      </c>
      <c r="M19" s="11">
        <v>24.842780212125533</v>
      </c>
    </row>
    <row r="20" spans="2:13" ht="15.75">
      <c r="B20" s="9" t="s">
        <v>18</v>
      </c>
      <c r="C20" s="10">
        <v>49.460472236046016</v>
      </c>
      <c r="D20" s="10">
        <v>41.49147145640734</v>
      </c>
      <c r="E20" s="10">
        <v>33.52247067676867</v>
      </c>
      <c r="F20" s="10">
        <v>26.33925750904827</v>
      </c>
      <c r="G20" s="10">
        <v>19.15604434132787</v>
      </c>
      <c r="H20" s="10">
        <v>15.137180145031186</v>
      </c>
      <c r="I20" s="10">
        <v>11.118315948734502</v>
      </c>
      <c r="J20" s="10">
        <v>8.621368579829829</v>
      </c>
      <c r="K20" s="10">
        <v>6.124421210925157</v>
      </c>
      <c r="L20" s="11">
        <v>4.464803051846566</v>
      </c>
      <c r="M20" s="11">
        <v>2.8051848927679752</v>
      </c>
    </row>
    <row r="21" spans="2:13" ht="15.75">
      <c r="B21" s="9" t="s">
        <v>19</v>
      </c>
      <c r="C21" s="10">
        <v>56.1</v>
      </c>
      <c r="D21" s="10">
        <v>49.368181818181824</v>
      </c>
      <c r="E21" s="10">
        <v>42.63636363636364</v>
      </c>
      <c r="F21" s="10">
        <v>36.595263157894735</v>
      </c>
      <c r="G21" s="10">
        <v>30.72684210526316</v>
      </c>
      <c r="H21" s="10">
        <v>24.858421052631588</v>
      </c>
      <c r="I21" s="10">
        <v>18.99</v>
      </c>
      <c r="J21" s="10">
        <v>15</v>
      </c>
      <c r="K21" s="10">
        <v>12.056057185854026</v>
      </c>
      <c r="L21" s="11">
        <v>8.337073608617594</v>
      </c>
      <c r="M21" s="11">
        <v>7.644096250699496</v>
      </c>
    </row>
    <row r="22" spans="2:13" ht="15.75">
      <c r="B22" s="9" t="s">
        <v>21</v>
      </c>
      <c r="C22" s="10">
        <v>84.79250285564791</v>
      </c>
      <c r="D22" s="10">
        <v>78.74959185071687</v>
      </c>
      <c r="E22" s="10">
        <v>72.70668084578584</v>
      </c>
      <c r="F22" s="10">
        <v>66.66376984085481</v>
      </c>
      <c r="G22" s="10">
        <v>60.620858835923784</v>
      </c>
      <c r="H22" s="10">
        <v>54.577947830992755</v>
      </c>
      <c r="I22" s="10">
        <v>47.20429045161384</v>
      </c>
      <c r="J22" s="10">
        <v>44.553288291701755</v>
      </c>
      <c r="K22" s="10">
        <v>34.33216164514721</v>
      </c>
      <c r="L22" s="11">
        <v>28.426440740898222</v>
      </c>
      <c r="M22" s="11">
        <v>27.20745131206269</v>
      </c>
    </row>
    <row r="23" spans="2:13" ht="15.75">
      <c r="B23" s="9" t="s">
        <v>20</v>
      </c>
      <c r="C23" s="10">
        <v>2.135</v>
      </c>
      <c r="D23" s="10">
        <v>2.05</v>
      </c>
      <c r="E23" s="10">
        <v>1.965</v>
      </c>
      <c r="F23" s="10">
        <v>1.88</v>
      </c>
      <c r="G23" s="10">
        <v>1.795</v>
      </c>
      <c r="H23" s="10">
        <v>1.71</v>
      </c>
      <c r="I23" s="10">
        <v>1.625</v>
      </c>
      <c r="J23" s="10">
        <v>1.54</v>
      </c>
      <c r="K23" s="10">
        <v>1.0971428571428572</v>
      </c>
      <c r="L23" s="11">
        <v>0.6542857142857144</v>
      </c>
      <c r="M23" s="11">
        <v>0.3</v>
      </c>
    </row>
    <row r="24" spans="2:13" ht="15.75">
      <c r="B24" s="9" t="s">
        <v>22</v>
      </c>
      <c r="C24" s="16">
        <v>51.619125843696374</v>
      </c>
      <c r="D24" s="16">
        <v>53.26421954334073</v>
      </c>
      <c r="E24" s="16">
        <v>54.90931324298509</v>
      </c>
      <c r="F24" s="16">
        <v>58.47054585922766</v>
      </c>
      <c r="G24" s="16">
        <v>62.03177847547023</v>
      </c>
      <c r="H24" s="16">
        <v>64.09210928728612</v>
      </c>
      <c r="I24" s="16">
        <v>65.77721464799532</v>
      </c>
      <c r="J24" s="16">
        <v>63.3625987137233</v>
      </c>
      <c r="K24" s="16">
        <v>59.92305245570597</v>
      </c>
      <c r="L24" s="17">
        <v>55.0019499921573</v>
      </c>
      <c r="M24" s="17">
        <v>49.7104584772258</v>
      </c>
    </row>
    <row r="25" spans="2:13" ht="15.75">
      <c r="B25" s="9" t="s">
        <v>12</v>
      </c>
      <c r="C25" s="16">
        <v>78.55241520519381</v>
      </c>
      <c r="D25" s="16">
        <v>78.98663356782305</v>
      </c>
      <c r="E25" s="16">
        <v>79.4208519304523</v>
      </c>
      <c r="F25" s="16">
        <v>75.96239321580691</v>
      </c>
      <c r="G25" s="16">
        <v>72.50393450116154</v>
      </c>
      <c r="H25" s="16">
        <v>67.56807258800585</v>
      </c>
      <c r="I25" s="16">
        <v>62.262859875222574</v>
      </c>
      <c r="J25" s="16">
        <v>52.71079071377087</v>
      </c>
      <c r="K25" s="16">
        <v>42.09700744015204</v>
      </c>
      <c r="L25" s="17">
        <v>34.04558998731076</v>
      </c>
      <c r="M25" s="17">
        <v>26.634763989663867</v>
      </c>
    </row>
    <row r="26" spans="2:13" ht="15.75">
      <c r="B26" s="9" t="s">
        <v>23</v>
      </c>
      <c r="C26" s="10">
        <v>64.93973048909845</v>
      </c>
      <c r="D26" s="10">
        <v>60.45437848285527</v>
      </c>
      <c r="E26" s="10">
        <v>55.969026476612086</v>
      </c>
      <c r="F26" s="10">
        <v>49.287658747237714</v>
      </c>
      <c r="G26" s="10">
        <v>42.60629101786334</v>
      </c>
      <c r="H26" s="10">
        <v>35.92492328848896</v>
      </c>
      <c r="I26" s="10">
        <v>27.26504797294852</v>
      </c>
      <c r="J26" s="10">
        <v>20.627829476741553</v>
      </c>
      <c r="K26" s="10">
        <v>14.87021158564509</v>
      </c>
      <c r="L26" s="11">
        <v>10.858168631811667</v>
      </c>
      <c r="M26" s="11">
        <v>8.021005258149904</v>
      </c>
    </row>
    <row r="27" spans="2:13" ht="15.75">
      <c r="B27" s="9" t="s">
        <v>10</v>
      </c>
      <c r="C27" s="10">
        <v>31.229721252973768</v>
      </c>
      <c r="D27" s="10">
        <v>26.470344179533562</v>
      </c>
      <c r="E27" s="10">
        <v>21.710967106093353</v>
      </c>
      <c r="F27" s="10">
        <v>19.039430540408986</v>
      </c>
      <c r="G27" s="10">
        <v>16.36789397472462</v>
      </c>
      <c r="H27" s="10">
        <v>13.701754903693335</v>
      </c>
      <c r="I27" s="10">
        <v>11.03561583266205</v>
      </c>
      <c r="J27" s="10">
        <v>9.279681805417063</v>
      </c>
      <c r="K27" s="10">
        <v>8.650008706689528</v>
      </c>
      <c r="L27" s="11">
        <v>8.097720033387038</v>
      </c>
      <c r="M27" s="11">
        <v>7.68381923337923</v>
      </c>
    </row>
    <row r="28" spans="2:13" ht="15.75">
      <c r="B28" s="9" t="s">
        <v>24</v>
      </c>
      <c r="C28" s="10">
        <v>71.7485683256522</v>
      </c>
      <c r="D28" s="10">
        <v>65.59195614174774</v>
      </c>
      <c r="E28" s="10">
        <v>59.4353439578433</v>
      </c>
      <c r="F28" s="10">
        <v>53.278731773938866</v>
      </c>
      <c r="G28" s="10">
        <v>47.12211959003442</v>
      </c>
      <c r="H28" s="10">
        <v>39.53913464384873</v>
      </c>
      <c r="I28" s="10">
        <v>31.599556507092725</v>
      </c>
      <c r="J28" s="10">
        <v>21.88023500797463</v>
      </c>
      <c r="K28" s="10">
        <v>16.902713377844673</v>
      </c>
      <c r="L28" s="11">
        <v>14.428316420947183</v>
      </c>
      <c r="M28" s="11">
        <v>11.2651078001962</v>
      </c>
    </row>
    <row r="29" spans="2:13" ht="15.75">
      <c r="B29" s="9" t="s">
        <v>5</v>
      </c>
      <c r="C29" s="10">
        <v>8.3476599808978</v>
      </c>
      <c r="D29" s="10">
        <v>6.762555087413434</v>
      </c>
      <c r="E29" s="10">
        <v>5.257524471686031</v>
      </c>
      <c r="F29" s="10">
        <v>4.201989785879877</v>
      </c>
      <c r="G29" s="10">
        <v>3.366332078307479</v>
      </c>
      <c r="H29" s="10">
        <v>2.69850338619325</v>
      </c>
      <c r="I29" s="10">
        <v>2.448606728078805</v>
      </c>
      <c r="J29" s="10">
        <v>1.8469339934389983</v>
      </c>
      <c r="K29" s="10">
        <v>1.5648005478513953</v>
      </c>
      <c r="L29" s="11">
        <v>1.5752480632845216</v>
      </c>
      <c r="M29" s="11">
        <v>1.3079708695130248</v>
      </c>
    </row>
    <row r="30" spans="2:13" ht="15.75">
      <c r="B30" s="9" t="s">
        <v>39</v>
      </c>
      <c r="C30" s="11">
        <f>AVERAGE(C8:C29)</f>
        <v>46.53120639017904</v>
      </c>
      <c r="D30" s="11">
        <f aca="true" t="shared" si="1" ref="D30:M30">AVERAGE(D8:D29)</f>
        <v>43.69214485051022</v>
      </c>
      <c r="E30" s="11">
        <f t="shared" si="1"/>
        <v>40.787398233427496</v>
      </c>
      <c r="F30" s="11">
        <f t="shared" si="1"/>
        <v>37.31679470037309</v>
      </c>
      <c r="G30" s="11">
        <f t="shared" si="1"/>
        <v>33.653968948439974</v>
      </c>
      <c r="H30" s="11">
        <f t="shared" si="1"/>
        <v>29.86732179566306</v>
      </c>
      <c r="I30" s="11">
        <f t="shared" si="1"/>
        <v>25.04477067587794</v>
      </c>
      <c r="J30" s="11">
        <f t="shared" si="1"/>
        <v>22.415499750040993</v>
      </c>
      <c r="K30" s="11">
        <f t="shared" si="1"/>
        <v>18.59670857387992</v>
      </c>
      <c r="L30" s="11">
        <f t="shared" si="1"/>
        <v>15.585826528573328</v>
      </c>
      <c r="M30" s="11">
        <f t="shared" si="1"/>
        <v>13.054181728733562</v>
      </c>
    </row>
    <row r="32" spans="2:13" ht="15.75">
      <c r="B32" s="9" t="s">
        <v>40</v>
      </c>
      <c r="C32" s="15">
        <v>55.16754018582088</v>
      </c>
      <c r="D32" s="15">
        <v>57.39571159432287</v>
      </c>
      <c r="E32" s="15">
        <v>59.623883002824854</v>
      </c>
      <c r="F32" s="15">
        <v>60.08776398926548</v>
      </c>
      <c r="G32" s="15">
        <v>60.551644975706104</v>
      </c>
      <c r="H32" s="15">
        <v>56.08614720060141</v>
      </c>
      <c r="I32" s="15">
        <v>51.620649425496715</v>
      </c>
      <c r="J32" s="15">
        <v>47.69431417819725</v>
      </c>
      <c r="K32" s="15">
        <v>43.76797893089779</v>
      </c>
      <c r="L32" s="15">
        <v>39.088015351706034</v>
      </c>
      <c r="M32" s="15">
        <v>34.40805177251428</v>
      </c>
    </row>
    <row r="35" ht="15">
      <c r="B35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9"/>
  <sheetViews>
    <sheetView zoomScale="150" zoomScaleNormal="150" zoomScalePageLayoutView="0" workbookViewId="0" topLeftCell="B13">
      <selection activeCell="F35" sqref="F35"/>
    </sheetView>
  </sheetViews>
  <sheetFormatPr defaultColWidth="11.5546875" defaultRowHeight="15"/>
  <cols>
    <col min="1" max="1" width="4.5546875" style="0" customWidth="1"/>
    <col min="2" max="2" width="16.4453125" style="0" customWidth="1"/>
    <col min="3" max="28" width="7.10546875" style="0" customWidth="1"/>
  </cols>
  <sheetData>
    <row r="2" ht="15">
      <c r="B2" s="3" t="s">
        <v>28</v>
      </c>
    </row>
    <row r="3" ht="15">
      <c r="B3" s="3" t="s">
        <v>33</v>
      </c>
    </row>
    <row r="7" spans="2:13" ht="13.5" customHeight="1">
      <c r="B7" s="7" t="s">
        <v>25</v>
      </c>
      <c r="C7" s="8">
        <v>1960</v>
      </c>
      <c r="D7" s="8">
        <f>C7+5</f>
        <v>1965</v>
      </c>
      <c r="E7" s="8">
        <f aca="true" t="shared" si="0" ref="E7:M7">D7+5</f>
        <v>1970</v>
      </c>
      <c r="F7" s="8">
        <f t="shared" si="0"/>
        <v>1975</v>
      </c>
      <c r="G7" s="8">
        <f t="shared" si="0"/>
        <v>1980</v>
      </c>
      <c r="H7" s="8">
        <f t="shared" si="0"/>
        <v>1985</v>
      </c>
      <c r="I7" s="8">
        <f t="shared" si="0"/>
        <v>1990</v>
      </c>
      <c r="J7" s="8">
        <f t="shared" si="0"/>
        <v>1995</v>
      </c>
      <c r="K7" s="8">
        <f t="shared" si="0"/>
        <v>2000</v>
      </c>
      <c r="L7" s="8">
        <f t="shared" si="0"/>
        <v>2005</v>
      </c>
      <c r="M7" s="8">
        <f t="shared" si="0"/>
        <v>2010</v>
      </c>
    </row>
    <row r="8" spans="2:14" ht="13.5" customHeight="1">
      <c r="B8" s="9" t="s">
        <v>6</v>
      </c>
      <c r="C8" s="10">
        <v>49.93513334386829</v>
      </c>
      <c r="D8" s="10">
        <v>50.139628737805964</v>
      </c>
      <c r="E8" s="10">
        <v>49.899751303561175</v>
      </c>
      <c r="F8" s="10">
        <v>48.67216517614317</v>
      </c>
      <c r="G8" s="10">
        <v>46.5634444815416</v>
      </c>
      <c r="H8" s="10">
        <v>42.837489367856676</v>
      </c>
      <c r="I8" s="10">
        <v>36.94785807747126</v>
      </c>
      <c r="J8" s="10">
        <v>30.608041445733882</v>
      </c>
      <c r="K8" s="10">
        <v>24.268224813996497</v>
      </c>
      <c r="L8" s="10">
        <v>17.418969529119607</v>
      </c>
      <c r="M8" s="10">
        <v>11.383535140699216</v>
      </c>
      <c r="N8" s="11"/>
    </row>
    <row r="9" spans="2:14" ht="13.5" customHeight="1">
      <c r="B9" s="9" t="s">
        <v>7</v>
      </c>
      <c r="C9" s="10">
        <v>64.38693635051786</v>
      </c>
      <c r="D9" s="10">
        <v>61.83704932003248</v>
      </c>
      <c r="E9" s="10">
        <v>59.34857860833499</v>
      </c>
      <c r="F9" s="10">
        <v>55.16994364360389</v>
      </c>
      <c r="G9" s="10">
        <v>50.68077311152248</v>
      </c>
      <c r="H9" s="10">
        <v>46.20537939137383</v>
      </c>
      <c r="I9" s="10">
        <v>40.62222577016317</v>
      </c>
      <c r="J9" s="10">
        <v>36.69549903243912</v>
      </c>
      <c r="K9" s="10">
        <v>33.121992932558015</v>
      </c>
      <c r="L9" s="10">
        <v>25.08155350321866</v>
      </c>
      <c r="M9" s="10">
        <v>21.00304759935848</v>
      </c>
      <c r="N9" s="11"/>
    </row>
    <row r="10" spans="2:14" ht="13.5" customHeight="1">
      <c r="B10" s="9" t="s">
        <v>8</v>
      </c>
      <c r="C10" s="10">
        <v>17.263559352005018</v>
      </c>
      <c r="D10" s="10">
        <v>19.135583702153024</v>
      </c>
      <c r="E10" s="10">
        <v>21.00760805230103</v>
      </c>
      <c r="F10" s="10">
        <v>22.858144936130543</v>
      </c>
      <c r="G10" s="10">
        <v>24.708681819960056</v>
      </c>
      <c r="H10" s="10">
        <v>24.03719672003544</v>
      </c>
      <c r="I10" s="10">
        <v>22.735206124172294</v>
      </c>
      <c r="J10" s="10">
        <v>21.891041798823466</v>
      </c>
      <c r="K10" s="10">
        <v>21.161334041103213</v>
      </c>
      <c r="L10" s="10">
        <v>18.603573848118362</v>
      </c>
      <c r="M10" s="10">
        <v>17.913108758107786</v>
      </c>
      <c r="N10" s="11"/>
    </row>
    <row r="11" spans="2:14" ht="13.5" customHeight="1">
      <c r="B11" s="9" t="s">
        <v>9</v>
      </c>
      <c r="C11" s="10">
        <v>38.00825559681742</v>
      </c>
      <c r="D11" s="10">
        <v>34.32922493548289</v>
      </c>
      <c r="E11" s="10">
        <v>30.316983763086597</v>
      </c>
      <c r="F11" s="10">
        <v>25.897189400992435</v>
      </c>
      <c r="G11" s="10">
        <v>20.57051619791288</v>
      </c>
      <c r="H11" s="10">
        <v>16.757698107711832</v>
      </c>
      <c r="I11" s="10">
        <v>13.237233350922555</v>
      </c>
      <c r="J11" s="10">
        <v>11.100399187719486</v>
      </c>
      <c r="K11" s="10">
        <v>9.144276513180975</v>
      </c>
      <c r="L11" s="10">
        <v>7.5359738527781</v>
      </c>
      <c r="M11" s="10">
        <v>5.804149012459526</v>
      </c>
      <c r="N11" s="11"/>
    </row>
    <row r="12" spans="2:14" ht="13.5" customHeight="1">
      <c r="B12" s="9" t="s">
        <v>11</v>
      </c>
      <c r="C12" s="10">
        <v>56.74742676448215</v>
      </c>
      <c r="D12" s="10">
        <v>54.40967725026105</v>
      </c>
      <c r="E12" s="10">
        <v>52.071927736039946</v>
      </c>
      <c r="F12" s="10">
        <v>47.68709895060265</v>
      </c>
      <c r="G12" s="10">
        <v>43.302270165165346</v>
      </c>
      <c r="H12" s="10">
        <v>40.34007462088577</v>
      </c>
      <c r="I12" s="10">
        <v>39.511828938342774</v>
      </c>
      <c r="J12" s="10">
        <v>35.599081057988556</v>
      </c>
      <c r="K12" s="10">
        <v>30.91530797206394</v>
      </c>
      <c r="L12" s="10">
        <v>27.012254620702958</v>
      </c>
      <c r="M12" s="10">
        <v>23.622242406124226</v>
      </c>
      <c r="N12" s="11"/>
    </row>
    <row r="13" spans="2:14" ht="13.5" customHeight="1">
      <c r="B13" s="9" t="s">
        <v>13</v>
      </c>
      <c r="C13" s="10">
        <v>21.8</v>
      </c>
      <c r="D13" s="10">
        <v>24.295258924577176</v>
      </c>
      <c r="E13" s="10">
        <v>25.5818196011542</v>
      </c>
      <c r="F13" s="10">
        <v>24.73767454744997</v>
      </c>
      <c r="G13" s="10">
        <v>23.481311174935612</v>
      </c>
      <c r="H13" s="10">
        <v>21.98804632833673</v>
      </c>
      <c r="I13" s="10">
        <v>20.504340202594598</v>
      </c>
      <c r="J13" s="10">
        <v>20.365237508260222</v>
      </c>
      <c r="K13" s="10">
        <v>20.840039336476373</v>
      </c>
      <c r="L13" s="10">
        <v>21.496180332750477</v>
      </c>
      <c r="M13" s="10">
        <v>22.7558282898482</v>
      </c>
      <c r="N13" s="11"/>
    </row>
    <row r="14" spans="2:14" ht="13.5" customHeight="1">
      <c r="B14" s="9" t="s">
        <v>14</v>
      </c>
      <c r="C14" s="10">
        <v>5.082480644551932</v>
      </c>
      <c r="D14" s="10">
        <v>5.140167112125742</v>
      </c>
      <c r="E14" s="10">
        <v>5.428824217928647</v>
      </c>
      <c r="F14" s="10">
        <v>6.063937281075194</v>
      </c>
      <c r="G14" s="10">
        <v>6.588887187686425</v>
      </c>
      <c r="H14" s="10">
        <v>7.555821044227968</v>
      </c>
      <c r="I14" s="10">
        <v>8.817410867389718</v>
      </c>
      <c r="J14" s="10">
        <v>8.857736290736193</v>
      </c>
      <c r="K14" s="10">
        <v>8.723625123817712</v>
      </c>
      <c r="L14" s="10">
        <v>7.891767595839402</v>
      </c>
      <c r="M14" s="10">
        <v>7.0258633409809255</v>
      </c>
      <c r="N14" s="11"/>
    </row>
    <row r="15" spans="2:14" ht="13.5" customHeight="1">
      <c r="B15" s="9" t="s">
        <v>26</v>
      </c>
      <c r="C15" s="10">
        <v>36.31294346635526</v>
      </c>
      <c r="D15" s="10">
        <v>34.98870558456995</v>
      </c>
      <c r="E15" s="10">
        <v>33.66446770278465</v>
      </c>
      <c r="F15" s="10">
        <v>30.849150307947394</v>
      </c>
      <c r="G15" s="10">
        <v>28.074084457603554</v>
      </c>
      <c r="H15" s="10">
        <v>24.90320892340361</v>
      </c>
      <c r="I15" s="10">
        <v>19.26908529315528</v>
      </c>
      <c r="J15" s="10"/>
      <c r="K15" s="10"/>
      <c r="L15" s="10"/>
      <c r="M15" s="10"/>
      <c r="N15" s="11"/>
    </row>
    <row r="16" spans="2:14" ht="13.5" customHeight="1">
      <c r="B16" s="9" t="s">
        <v>29</v>
      </c>
      <c r="C16" s="10"/>
      <c r="D16" s="10"/>
      <c r="E16" s="10"/>
      <c r="F16" s="10"/>
      <c r="G16" s="10"/>
      <c r="H16" s="10"/>
      <c r="I16" s="10">
        <v>16.387887805995486</v>
      </c>
      <c r="J16" s="10">
        <v>15.07676198024257</v>
      </c>
      <c r="K16" s="10">
        <v>14.408200317683962</v>
      </c>
      <c r="L16" s="10">
        <v>11.931210119004117</v>
      </c>
      <c r="M16" s="10">
        <v>8.312609711943484</v>
      </c>
      <c r="N16" s="11"/>
    </row>
    <row r="17" spans="2:14" ht="13.5" customHeight="1">
      <c r="B17" s="9" t="s">
        <v>15</v>
      </c>
      <c r="C17" s="10">
        <v>4.0402615827616</v>
      </c>
      <c r="D17" s="10">
        <v>4.378035541645187</v>
      </c>
      <c r="E17" s="10">
        <v>4.715809500528775</v>
      </c>
      <c r="F17" s="10">
        <v>5.2967199451526525</v>
      </c>
      <c r="G17" s="10">
        <v>5.938414511211602</v>
      </c>
      <c r="H17" s="10">
        <v>6.148052054654035</v>
      </c>
      <c r="I17" s="10">
        <v>6.249675342442339</v>
      </c>
      <c r="J17" s="10">
        <v>7.153640162089102</v>
      </c>
      <c r="K17" s="10">
        <v>8.25819036470048</v>
      </c>
      <c r="L17" s="10">
        <v>8.954908409433635</v>
      </c>
      <c r="M17" s="10">
        <v>9.549668414697235</v>
      </c>
      <c r="N17" s="11"/>
    </row>
    <row r="18" spans="2:14" ht="13.5" customHeight="1">
      <c r="B18" s="9" t="s">
        <v>16</v>
      </c>
      <c r="C18" s="10">
        <v>9.473187110956468</v>
      </c>
      <c r="D18" s="10">
        <v>10.416634485610624</v>
      </c>
      <c r="E18" s="10">
        <v>11.189767561000508</v>
      </c>
      <c r="F18" s="10">
        <v>13.380483077687114</v>
      </c>
      <c r="G18" s="10">
        <v>15.936238848401917</v>
      </c>
      <c r="H18" s="10">
        <v>17.789133512408938</v>
      </c>
      <c r="I18" s="10">
        <v>19.466312899739016</v>
      </c>
      <c r="J18" s="10">
        <v>20.79428973352933</v>
      </c>
      <c r="K18" s="10">
        <v>22.034965928934703</v>
      </c>
      <c r="L18" s="10">
        <v>21.437445145380842</v>
      </c>
      <c r="M18" s="10">
        <v>19.614459709187496</v>
      </c>
      <c r="N18" s="11"/>
    </row>
    <row r="19" spans="2:14" ht="13.5" customHeight="1">
      <c r="B19" s="9" t="s">
        <v>17</v>
      </c>
      <c r="C19" s="10">
        <v>9.61960165998923</v>
      </c>
      <c r="D19" s="10">
        <v>11.947098299367427</v>
      </c>
      <c r="E19" s="10">
        <v>14.274594938745624</v>
      </c>
      <c r="F19" s="10">
        <v>19.08936077260725</v>
      </c>
      <c r="G19" s="10">
        <v>24.525943905089733</v>
      </c>
      <c r="H19" s="10">
        <v>28.694588802966386</v>
      </c>
      <c r="I19" s="10">
        <v>32.54624914219158</v>
      </c>
      <c r="J19" s="10">
        <v>32.65566042286975</v>
      </c>
      <c r="K19" s="10">
        <v>31.82950943891117</v>
      </c>
      <c r="L19" s="10">
        <v>28.26123331853705</v>
      </c>
      <c r="M19" s="10">
        <v>29.026858341006218</v>
      </c>
      <c r="N19" s="11"/>
    </row>
    <row r="20" spans="2:14" ht="13.5" customHeight="1">
      <c r="B20" s="9" t="s">
        <v>18</v>
      </c>
      <c r="C20" s="10">
        <v>21.796176810448287</v>
      </c>
      <c r="D20" s="10">
        <v>24.811174633318412</v>
      </c>
      <c r="E20" s="10">
        <v>27.826172456188537</v>
      </c>
      <c r="F20" s="10">
        <v>27.233909590791605</v>
      </c>
      <c r="G20" s="10">
        <v>26.641646725394672</v>
      </c>
      <c r="H20" s="10">
        <v>24.944496020747323</v>
      </c>
      <c r="I20" s="10">
        <v>23.247345316099977</v>
      </c>
      <c r="J20" s="10">
        <v>21.540192565798502</v>
      </c>
      <c r="K20" s="10">
        <v>19.833039815497028</v>
      </c>
      <c r="L20" s="10">
        <v>18.11422006917934</v>
      </c>
      <c r="M20" s="10">
        <v>16.395400322861654</v>
      </c>
      <c r="N20" s="11"/>
    </row>
    <row r="21" spans="2:14" ht="13.5" customHeight="1">
      <c r="B21" s="9" t="s">
        <v>19</v>
      </c>
      <c r="C21" s="10">
        <v>33.5</v>
      </c>
      <c r="D21" s="10">
        <v>37.81363636363636</v>
      </c>
      <c r="E21" s="10">
        <v>42.12727272727273</v>
      </c>
      <c r="F21" s="10">
        <v>40.11631578947368</v>
      </c>
      <c r="G21" s="10">
        <v>36.524210526315784</v>
      </c>
      <c r="H21" s="10">
        <v>32.932105263157894</v>
      </c>
      <c r="I21" s="10">
        <v>29.34</v>
      </c>
      <c r="J21" s="10">
        <v>26.95</v>
      </c>
      <c r="K21" s="10">
        <v>24.713638073739656</v>
      </c>
      <c r="L21" s="10">
        <v>21.072710951526034</v>
      </c>
      <c r="M21" s="10">
        <v>19.32848349188584</v>
      </c>
      <c r="N21" s="11"/>
    </row>
    <row r="22" spans="2:14" ht="13.5" customHeight="1">
      <c r="B22" s="9" t="s">
        <v>21</v>
      </c>
      <c r="C22" s="10">
        <v>7.019020233627194</v>
      </c>
      <c r="D22" s="10">
        <v>8.259560715445614</v>
      </c>
      <c r="E22" s="10">
        <v>9.500101197264033</v>
      </c>
      <c r="F22" s="10">
        <v>10.740641679082453</v>
      </c>
      <c r="G22" s="10">
        <v>11.981182160900872</v>
      </c>
      <c r="H22" s="10">
        <v>13.221722642719293</v>
      </c>
      <c r="I22" s="10">
        <v>12.592858147038427</v>
      </c>
      <c r="J22" s="10">
        <v>11.814500980682338</v>
      </c>
      <c r="K22" s="10">
        <v>14.100108716072048</v>
      </c>
      <c r="L22" s="10">
        <v>13.08000720189035</v>
      </c>
      <c r="M22" s="10">
        <v>12.430643650698268</v>
      </c>
      <c r="N22" s="11"/>
    </row>
    <row r="23" spans="2:14" ht="13.5" customHeight="1">
      <c r="B23" s="9" t="s">
        <v>20</v>
      </c>
      <c r="C23" s="10">
        <v>68.46662545317872</v>
      </c>
      <c r="D23" s="10">
        <v>61.36583250879227</v>
      </c>
      <c r="E23" s="10">
        <v>54.26503956440581</v>
      </c>
      <c r="F23" s="10">
        <v>49.376132603829696</v>
      </c>
      <c r="G23" s="10">
        <v>44.48722564325359</v>
      </c>
      <c r="H23" s="10">
        <v>41.41196289574617</v>
      </c>
      <c r="I23" s="10">
        <v>38.095014249449356</v>
      </c>
      <c r="J23" s="10">
        <v>33.9185937132598</v>
      </c>
      <c r="K23" s="10">
        <v>29.696725245584815</v>
      </c>
      <c r="L23" s="10">
        <v>26.76793884439333</v>
      </c>
      <c r="M23" s="10">
        <v>24.420850108686576</v>
      </c>
      <c r="N23" s="11"/>
    </row>
    <row r="24" spans="2:14" ht="13.5" customHeight="1">
      <c r="B24" s="9" t="s">
        <v>22</v>
      </c>
      <c r="C24" s="16">
        <v>2.393713592899205</v>
      </c>
      <c r="D24" s="16">
        <v>3.6823707679285578</v>
      </c>
      <c r="E24" s="16">
        <v>4.97102794295791</v>
      </c>
      <c r="F24" s="16">
        <v>4.810465959153502</v>
      </c>
      <c r="G24" s="16">
        <v>4.649903975349094</v>
      </c>
      <c r="H24" s="16">
        <v>5.398391219357154</v>
      </c>
      <c r="I24" s="16">
        <v>6.374140770318331</v>
      </c>
      <c r="J24" s="16">
        <v>8.438788931169043</v>
      </c>
      <c r="K24" s="16">
        <v>10.77566174449214</v>
      </c>
      <c r="L24" s="16">
        <v>12.99224162767631</v>
      </c>
      <c r="M24" s="16">
        <v>15.178748278325747</v>
      </c>
      <c r="N24" s="11"/>
    </row>
    <row r="25" spans="2:14" ht="13.5" customHeight="1">
      <c r="B25" s="9" t="s">
        <v>12</v>
      </c>
      <c r="C25" s="16">
        <v>1.7641287025861399</v>
      </c>
      <c r="D25" s="16">
        <v>2.1476483848617147</v>
      </c>
      <c r="E25" s="16">
        <v>2.5311680671372896</v>
      </c>
      <c r="F25" s="16">
        <v>5.309990822589193</v>
      </c>
      <c r="G25" s="16">
        <v>8.088813578041098</v>
      </c>
      <c r="H25" s="16">
        <v>10.812107475782826</v>
      </c>
      <c r="I25" s="16">
        <v>13.52151915909701</v>
      </c>
      <c r="J25" s="16">
        <v>18.69624419039573</v>
      </c>
      <c r="K25" s="16">
        <v>24.48729755869059</v>
      </c>
      <c r="L25" s="16">
        <v>26.543430431583328</v>
      </c>
      <c r="M25" s="16">
        <v>27.66583318062554</v>
      </c>
      <c r="N25" s="11"/>
    </row>
    <row r="26" spans="2:14" ht="13.5" customHeight="1">
      <c r="B26" s="9" t="s">
        <v>23</v>
      </c>
      <c r="C26" s="10">
        <v>7.252014350189808</v>
      </c>
      <c r="D26" s="10">
        <v>8.391828266817733</v>
      </c>
      <c r="E26" s="10">
        <v>9.531642183445657</v>
      </c>
      <c r="F26" s="10">
        <v>10.098272908173595</v>
      </c>
      <c r="G26" s="10">
        <v>10.664903632901535</v>
      </c>
      <c r="H26" s="10">
        <v>11.231534357629473</v>
      </c>
      <c r="I26" s="10">
        <v>11.24942900991542</v>
      </c>
      <c r="J26" s="10">
        <v>11.17205539430146</v>
      </c>
      <c r="K26" s="10">
        <v>10.403755151885209</v>
      </c>
      <c r="L26" s="10">
        <v>10.101646811958222</v>
      </c>
      <c r="M26" s="10">
        <v>9.898610475042235</v>
      </c>
      <c r="N26" s="11"/>
    </row>
    <row r="27" spans="2:14" ht="13.5" customHeight="1">
      <c r="B27" s="9" t="s">
        <v>10</v>
      </c>
      <c r="C27" s="10">
        <v>21.186459227168022</v>
      </c>
      <c r="D27" s="10">
        <v>20.584075206832296</v>
      </c>
      <c r="E27" s="10">
        <v>19.981691186496572</v>
      </c>
      <c r="F27" s="10">
        <v>19.576235532439775</v>
      </c>
      <c r="G27" s="10">
        <v>19.170779878382973</v>
      </c>
      <c r="H27" s="10">
        <v>18.13247103816312</v>
      </c>
      <c r="I27" s="10">
        <v>17.094162197943266</v>
      </c>
      <c r="J27" s="10">
        <v>14.878689582478039</v>
      </c>
      <c r="K27" s="10">
        <v>14.555800310210136</v>
      </c>
      <c r="L27" s="10">
        <v>13.626436662753353</v>
      </c>
      <c r="M27" s="10">
        <v>12.929945179630257</v>
      </c>
      <c r="N27" s="11"/>
    </row>
    <row r="28" spans="2:14" ht="13.5" customHeight="1">
      <c r="B28" s="9" t="s">
        <v>24</v>
      </c>
      <c r="C28" s="10">
        <v>19.643826648743705</v>
      </c>
      <c r="D28" s="10">
        <v>21.52706294380281</v>
      </c>
      <c r="E28" s="10">
        <v>23.410299238861917</v>
      </c>
      <c r="F28" s="10">
        <v>25.293535533921023</v>
      </c>
      <c r="G28" s="10">
        <v>27.176771828980126</v>
      </c>
      <c r="H28" s="10">
        <v>29.060008124039236</v>
      </c>
      <c r="I28" s="10">
        <v>30.943244419098342</v>
      </c>
      <c r="J28" s="10">
        <v>35.649420340459166</v>
      </c>
      <c r="K28" s="10">
        <v>36.28002560614064</v>
      </c>
      <c r="L28" s="10">
        <v>35.70761048650725</v>
      </c>
      <c r="M28" s="10">
        <v>34.62155955388622</v>
      </c>
      <c r="N28" s="11"/>
    </row>
    <row r="29" spans="2:14" ht="13.5" customHeight="1">
      <c r="B29" s="9" t="s">
        <v>5</v>
      </c>
      <c r="C29" s="10">
        <v>31.385914643341877</v>
      </c>
      <c r="D29" s="10">
        <v>26.21240738050269</v>
      </c>
      <c r="E29" s="10">
        <v>22.430701674137772</v>
      </c>
      <c r="F29" s="10">
        <v>17.65058128095674</v>
      </c>
      <c r="G29" s="10">
        <v>14.129392909998542</v>
      </c>
      <c r="H29" s="10">
        <v>11.16189626821995</v>
      </c>
      <c r="I29" s="10">
        <v>8.788920262172763</v>
      </c>
      <c r="J29" s="10">
        <v>6.532762950768454</v>
      </c>
      <c r="K29" s="10">
        <v>5.386064030131827</v>
      </c>
      <c r="L29" s="10">
        <v>4.7183511382659065</v>
      </c>
      <c r="M29" s="10">
        <v>3.919410987955664</v>
      </c>
      <c r="N29" s="11"/>
    </row>
    <row r="30" spans="2:14" ht="15.75">
      <c r="B30" s="9" t="s">
        <v>39</v>
      </c>
      <c r="C30" s="11">
        <f>AVERAGE(C8:C29)</f>
        <v>25.09893645402325</v>
      </c>
      <c r="D30" s="11">
        <f aca="true" t="shared" si="1" ref="D30:M30">AVERAGE(D8:D29)</f>
        <v>25.038698145979527</v>
      </c>
      <c r="E30" s="11">
        <f t="shared" si="1"/>
        <v>24.955964248744493</v>
      </c>
      <c r="F30" s="11">
        <f t="shared" si="1"/>
        <v>24.281330939990646</v>
      </c>
      <c r="G30" s="11">
        <f t="shared" si="1"/>
        <v>23.51835222478807</v>
      </c>
      <c r="H30" s="11">
        <f t="shared" si="1"/>
        <v>22.645875437115414</v>
      </c>
      <c r="I30" s="11">
        <f t="shared" si="1"/>
        <v>21.25190669753241</v>
      </c>
      <c r="J30" s="11">
        <f t="shared" si="1"/>
        <v>20.494697012844963</v>
      </c>
      <c r="K30" s="11">
        <f t="shared" si="1"/>
        <v>19.758942049327196</v>
      </c>
      <c r="L30" s="11">
        <f t="shared" si="1"/>
        <v>18.016650690505553</v>
      </c>
      <c r="M30" s="11">
        <f t="shared" si="1"/>
        <v>16.8000407597148</v>
      </c>
      <c r="N30" s="11"/>
    </row>
    <row r="31" spans="3:14" ht="15.7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2:14" ht="15.75">
      <c r="B32" s="9" t="s">
        <v>40</v>
      </c>
      <c r="C32" s="10">
        <v>2.9838519617149584</v>
      </c>
      <c r="D32" s="10">
        <v>3.3494873231857945</v>
      </c>
      <c r="E32" s="10">
        <v>3.7151226846566305</v>
      </c>
      <c r="F32" s="10">
        <v>5.03349464299777</v>
      </c>
      <c r="G32" s="10">
        <v>6.35186660133891</v>
      </c>
      <c r="H32" s="10">
        <v>9.358555693391635</v>
      </c>
      <c r="I32" s="10">
        <v>12.36524478544436</v>
      </c>
      <c r="J32" s="10">
        <v>15.599068070593875</v>
      </c>
      <c r="K32" s="10">
        <v>18.83289135574339</v>
      </c>
      <c r="L32" s="10">
        <v>21.248989911061486</v>
      </c>
      <c r="M32" s="10">
        <v>23.665088466379583</v>
      </c>
      <c r="N32" s="11"/>
    </row>
    <row r="33" spans="3:14" ht="15.7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2:14" ht="15.75">
      <c r="B34" t="s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3:14" ht="15.75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3:14" ht="15.7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spans="3:14" ht="15.7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</row>
    <row r="38" spans="3:14" ht="15.7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3:13" ht="15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4"/>
  <sheetViews>
    <sheetView zoomScale="125" zoomScaleNormal="125" zoomScalePageLayoutView="0" workbookViewId="0" topLeftCell="A10">
      <selection activeCell="C32" sqref="C32:M32"/>
    </sheetView>
  </sheetViews>
  <sheetFormatPr defaultColWidth="11.5546875" defaultRowHeight="15"/>
  <cols>
    <col min="2" max="2" width="13.99609375" style="0" customWidth="1"/>
  </cols>
  <sheetData>
    <row r="2" ht="15">
      <c r="B2" s="3" t="s">
        <v>35</v>
      </c>
    </row>
    <row r="3" ht="15">
      <c r="B3" s="3" t="s">
        <v>1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3" ht="15">
      <c r="B8" s="2" t="s">
        <v>6</v>
      </c>
      <c r="C8" s="5">
        <v>27.965529242957114</v>
      </c>
      <c r="D8" s="5">
        <v>28.986449900246463</v>
      </c>
      <c r="E8" s="5">
        <v>30.408798824396943</v>
      </c>
      <c r="F8" s="5">
        <v>32.56410609224917</v>
      </c>
      <c r="G8" s="5">
        <v>36.264783135423386</v>
      </c>
      <c r="H8" s="5">
        <v>39.16194773169902</v>
      </c>
      <c r="I8" s="5">
        <v>41.700117470655</v>
      </c>
      <c r="J8" s="5">
        <v>44.2204333272134</v>
      </c>
      <c r="K8" s="5">
        <v>46.7407491837718</v>
      </c>
      <c r="L8" s="5">
        <v>48.79746010685883</v>
      </c>
      <c r="M8" s="5">
        <v>50.96192656763544</v>
      </c>
    </row>
    <row r="9" spans="2:13" ht="15">
      <c r="B9" s="2" t="s">
        <v>7</v>
      </c>
      <c r="C9" s="5">
        <v>26.734275396371633</v>
      </c>
      <c r="D9" s="5">
        <v>29.6197372014487</v>
      </c>
      <c r="E9" s="5">
        <v>32.50519900652577</v>
      </c>
      <c r="F9" s="5">
        <v>36.57843242091032</v>
      </c>
      <c r="G9" s="5">
        <v>40.94860873762174</v>
      </c>
      <c r="H9" s="5">
        <v>44.894018773151046</v>
      </c>
      <c r="I9" s="5">
        <v>48.733237238384824</v>
      </c>
      <c r="J9" s="5">
        <v>50.66772185105793</v>
      </c>
      <c r="K9" s="5">
        <v>52.126023000590855</v>
      </c>
      <c r="L9" s="6">
        <v>55.811231778049326</v>
      </c>
      <c r="M9" s="6">
        <v>57.117517364852546</v>
      </c>
    </row>
    <row r="10" spans="2:13" ht="15">
      <c r="B10" s="2" t="s">
        <v>8</v>
      </c>
      <c r="C10" s="5">
        <v>6.160626870544655</v>
      </c>
      <c r="D10" s="5">
        <v>7.680241438877305</v>
      </c>
      <c r="E10" s="5">
        <v>9.199856007209954</v>
      </c>
      <c r="F10" s="5">
        <v>10.671941318254392</v>
      </c>
      <c r="G10" s="5">
        <v>12.144026629298828</v>
      </c>
      <c r="H10" s="5">
        <v>15.218175096751498</v>
      </c>
      <c r="I10" s="5">
        <v>18.692839353306226</v>
      </c>
      <c r="J10" s="5">
        <v>22.970491494161855</v>
      </c>
      <c r="K10" s="5">
        <v>27.44889060609271</v>
      </c>
      <c r="L10" s="6">
        <v>30.611131812982634</v>
      </c>
      <c r="M10" s="6">
        <v>31.726938022352442</v>
      </c>
    </row>
    <row r="11" spans="2:13" ht="15">
      <c r="B11" s="2" t="s">
        <v>9</v>
      </c>
      <c r="C11" s="5">
        <v>38.23010858145823</v>
      </c>
      <c r="D11" s="5">
        <v>39.22235854826048</v>
      </c>
      <c r="E11" s="5">
        <v>40.625306733586086</v>
      </c>
      <c r="F11" s="5">
        <v>37.60818703585983</v>
      </c>
      <c r="G11" s="5">
        <v>37.48861167989086</v>
      </c>
      <c r="H11" s="5">
        <v>38.156499874316864</v>
      </c>
      <c r="I11" s="5">
        <v>39.21264452589232</v>
      </c>
      <c r="J11" s="5">
        <v>37.72762384223891</v>
      </c>
      <c r="K11" s="5">
        <v>36.363083414714595</v>
      </c>
      <c r="L11" s="6">
        <v>34.25147591081708</v>
      </c>
      <c r="M11" s="6">
        <v>32.48406925849301</v>
      </c>
    </row>
    <row r="12" spans="2:13" ht="15">
      <c r="B12" s="2" t="s">
        <v>11</v>
      </c>
      <c r="C12" s="5">
        <v>34.29015500682177</v>
      </c>
      <c r="D12" s="5">
        <v>34.02688976620915</v>
      </c>
      <c r="E12" s="5">
        <v>33.763624525596526</v>
      </c>
      <c r="F12" s="5">
        <v>36.36302774165107</v>
      </c>
      <c r="G12" s="5">
        <v>38.96243095770561</v>
      </c>
      <c r="H12" s="5">
        <v>40.32746310018252</v>
      </c>
      <c r="I12" s="5">
        <v>39.84093863229299</v>
      </c>
      <c r="J12" s="5">
        <v>41.899691981196625</v>
      </c>
      <c r="K12" s="5">
        <v>43.77830058652404</v>
      </c>
      <c r="L12" s="6">
        <v>44.365895294937744</v>
      </c>
      <c r="M12" s="6">
        <v>44.5865568865506</v>
      </c>
    </row>
    <row r="13" spans="2:13" ht="15">
      <c r="B13" s="2" t="s">
        <v>13</v>
      </c>
      <c r="C13" s="5">
        <v>9.000174855322406</v>
      </c>
      <c r="D13" s="5">
        <v>10.710763920021535</v>
      </c>
      <c r="E13" s="5">
        <v>13.241658653836955</v>
      </c>
      <c r="F13" s="5">
        <v>17.148116257330766</v>
      </c>
      <c r="G13" s="5">
        <v>21.517867487790173</v>
      </c>
      <c r="H13" s="5">
        <v>26.013889902153657</v>
      </c>
      <c r="I13" s="5">
        <v>30.364327289946754</v>
      </c>
      <c r="J13" s="5">
        <v>32.61482649456131</v>
      </c>
      <c r="K13" s="5">
        <v>34.42274945381388</v>
      </c>
      <c r="L13" s="6">
        <v>36.657527022322284</v>
      </c>
      <c r="M13" s="6">
        <v>38.314224992064496</v>
      </c>
    </row>
    <row r="14" spans="2:13" ht="15">
      <c r="B14" s="2" t="s">
        <v>14</v>
      </c>
      <c r="C14" s="5">
        <v>12.311162985890709</v>
      </c>
      <c r="D14" s="5">
        <v>14.992062997690509</v>
      </c>
      <c r="E14" s="5">
        <v>18.202246052928043</v>
      </c>
      <c r="F14" s="5">
        <v>22.206353673322184</v>
      </c>
      <c r="G14" s="5">
        <v>26.471958520320673</v>
      </c>
      <c r="H14" s="5">
        <v>31.587467242424996</v>
      </c>
      <c r="I14" s="5">
        <v>37.269578547933214</v>
      </c>
      <c r="J14" s="5">
        <v>39.940201959709796</v>
      </c>
      <c r="K14" s="5">
        <v>42.69010535440111</v>
      </c>
      <c r="L14" s="6">
        <v>45.75712868075137</v>
      </c>
      <c r="M14" s="6">
        <v>47.11069560395096</v>
      </c>
    </row>
    <row r="15" spans="2:13" ht="15">
      <c r="B15" s="2" t="s">
        <v>26</v>
      </c>
      <c r="C15" s="5">
        <v>34.18668010639221</v>
      </c>
      <c r="D15" s="5">
        <v>38.293340053196104</v>
      </c>
      <c r="E15" s="5">
        <v>42.4</v>
      </c>
      <c r="F15" s="5">
        <v>47.5</v>
      </c>
      <c r="G15" s="5">
        <v>52.6</v>
      </c>
      <c r="H15" s="5">
        <v>57.266666666666666</v>
      </c>
      <c r="I15" s="5">
        <v>60.45659085932955</v>
      </c>
      <c r="J15" s="5"/>
      <c r="K15" s="5"/>
      <c r="L15" s="6"/>
      <c r="M15" s="6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63.38611659773878</v>
      </c>
      <c r="J16" s="5">
        <v>63.84969149107526</v>
      </c>
      <c r="K16" s="5">
        <v>63.255684328814</v>
      </c>
      <c r="L16" s="6">
        <v>64.16340463986928</v>
      </c>
      <c r="M16" s="6">
        <v>65.25719235183034</v>
      </c>
    </row>
    <row r="17" spans="2:13" ht="15">
      <c r="B17" s="2" t="s">
        <v>15</v>
      </c>
      <c r="C17" s="5">
        <v>7.819976798622175</v>
      </c>
      <c r="D17" s="5">
        <v>8.853514696934049</v>
      </c>
      <c r="E17" s="5">
        <v>9.887052595245924</v>
      </c>
      <c r="F17" s="5">
        <v>11.504325957116063</v>
      </c>
      <c r="G17" s="5">
        <v>13.267533184875768</v>
      </c>
      <c r="H17" s="5">
        <v>16.308104778256627</v>
      </c>
      <c r="I17" s="5">
        <v>19.668017463042773</v>
      </c>
      <c r="J17" s="5">
        <v>22.479097350588294</v>
      </c>
      <c r="K17" s="5">
        <v>25.15296903882366</v>
      </c>
      <c r="L17" s="6">
        <v>26.058607120397784</v>
      </c>
      <c r="M17" s="6">
        <v>26.522186800306603</v>
      </c>
    </row>
    <row r="18" spans="2:13" ht="15">
      <c r="B18" s="2" t="s">
        <v>16</v>
      </c>
      <c r="C18" s="5">
        <v>13.45167404183089</v>
      </c>
      <c r="D18" s="5">
        <v>14.791344251109324</v>
      </c>
      <c r="E18" s="5">
        <v>15.889172679841051</v>
      </c>
      <c r="F18" s="5">
        <v>18.99993051706</v>
      </c>
      <c r="G18" s="5">
        <v>22.629035817684922</v>
      </c>
      <c r="H18" s="5">
        <v>25.26009701832806</v>
      </c>
      <c r="I18" s="5">
        <v>27.64164719397575</v>
      </c>
      <c r="J18" s="5">
        <v>27.850047960948867</v>
      </c>
      <c r="K18" s="5">
        <v>27.515161375753337</v>
      </c>
      <c r="L18" s="6">
        <v>27.692167458755144</v>
      </c>
      <c r="M18" s="6">
        <v>28.210435320555174</v>
      </c>
    </row>
    <row r="19" spans="2:13" ht="15">
      <c r="B19" s="2" t="s">
        <v>17</v>
      </c>
      <c r="C19" s="5">
        <v>1.0812933363435129</v>
      </c>
      <c r="D19" s="5">
        <v>1.4895776216087209</v>
      </c>
      <c r="E19" s="5">
        <v>1.8978619068739289</v>
      </c>
      <c r="F19" s="5">
        <v>4.074873367850091</v>
      </c>
      <c r="G19" s="5">
        <v>6.694066622753991</v>
      </c>
      <c r="H19" s="5">
        <v>10.20116715373679</v>
      </c>
      <c r="I19" s="5">
        <v>13.930244503739313</v>
      </c>
      <c r="J19" s="5">
        <v>18.674152377630573</v>
      </c>
      <c r="K19" s="5">
        <v>23.67176788249402</v>
      </c>
      <c r="L19" s="6">
        <v>30.436366192527615</v>
      </c>
      <c r="M19" s="6">
        <v>32.668837821298304</v>
      </c>
    </row>
    <row r="20" spans="2:13" ht="15">
      <c r="B20" s="2" t="s">
        <v>18</v>
      </c>
      <c r="C20" s="5">
        <v>21.661783045194333</v>
      </c>
      <c r="D20" s="5">
        <v>25.378491983270397</v>
      </c>
      <c r="E20" s="5">
        <v>29.09520092134646</v>
      </c>
      <c r="F20" s="5">
        <v>34.419699523653435</v>
      </c>
      <c r="G20" s="5">
        <v>39.744198125960416</v>
      </c>
      <c r="H20" s="5">
        <v>42.07159407895476</v>
      </c>
      <c r="I20" s="5">
        <v>44.398990031949104</v>
      </c>
      <c r="J20" s="5">
        <v>45.4710386605086</v>
      </c>
      <c r="K20" s="5">
        <v>46.54308728906808</v>
      </c>
      <c r="L20" s="6">
        <v>46.48920617794087</v>
      </c>
      <c r="M20" s="6">
        <v>46.43532506681367</v>
      </c>
    </row>
    <row r="21" spans="2:13" ht="15">
      <c r="B21" s="2" t="s">
        <v>19</v>
      </c>
      <c r="C21" s="5">
        <v>7.1</v>
      </c>
      <c r="D21" s="5">
        <v>8.181818181818182</v>
      </c>
      <c r="E21" s="5">
        <v>9.263636363636364</v>
      </c>
      <c r="F21" s="5">
        <v>15.065263157894737</v>
      </c>
      <c r="G21" s="5">
        <v>22.046842105263156</v>
      </c>
      <c r="H21" s="5">
        <v>29.028421052631575</v>
      </c>
      <c r="I21" s="5">
        <v>36.01</v>
      </c>
      <c r="J21" s="5">
        <v>38.67</v>
      </c>
      <c r="K21" s="5">
        <v>40.26742287434161</v>
      </c>
      <c r="L21" s="6">
        <v>41.988330341113105</v>
      </c>
      <c r="M21" s="6">
        <v>40.60436485730274</v>
      </c>
    </row>
    <row r="22" spans="2:13" ht="15.75">
      <c r="B22" s="9" t="s">
        <v>21</v>
      </c>
      <c r="C22" s="5">
        <v>3.0043338285803043</v>
      </c>
      <c r="D22" s="5">
        <v>6.112919631895523</v>
      </c>
      <c r="E22" s="5">
        <v>9.221505435210743</v>
      </c>
      <c r="F22" s="5">
        <v>12.330091238525963</v>
      </c>
      <c r="G22" s="5">
        <v>15.438677041841181</v>
      </c>
      <c r="H22" s="5">
        <v>18.5472628451564</v>
      </c>
      <c r="I22" s="5">
        <v>23.345626627704352</v>
      </c>
      <c r="J22" s="5">
        <v>24.307197659602274</v>
      </c>
      <c r="K22" s="5">
        <v>29.543682055396747</v>
      </c>
      <c r="L22" s="6">
        <v>32.66431256901006</v>
      </c>
      <c r="M22" s="6">
        <v>32.4815836015221</v>
      </c>
    </row>
    <row r="23" spans="2:13" ht="15.75">
      <c r="B23" s="9" t="s">
        <v>20</v>
      </c>
      <c r="C23" s="5">
        <v>24.24745105748263</v>
      </c>
      <c r="D23" s="5">
        <v>29.900231058613546</v>
      </c>
      <c r="E23" s="5">
        <v>35.55301105974446</v>
      </c>
      <c r="F23" s="5">
        <v>38.39312544594153</v>
      </c>
      <c r="G23" s="5">
        <v>41.233239832138594</v>
      </c>
      <c r="H23" s="5">
        <v>42.26354145941083</v>
      </c>
      <c r="I23" s="5">
        <v>43.209681226495285</v>
      </c>
      <c r="J23" s="5">
        <v>44.33893236622765</v>
      </c>
      <c r="K23" s="5">
        <v>45.321736047437284</v>
      </c>
      <c r="L23" s="6">
        <v>45.18614613166014</v>
      </c>
      <c r="M23" s="6">
        <v>44.195042424457135</v>
      </c>
    </row>
    <row r="24" spans="2:13" ht="15">
      <c r="B24" s="2" t="s">
        <v>22</v>
      </c>
      <c r="C24" s="18">
        <v>0.9588898160093664</v>
      </c>
      <c r="D24" s="18">
        <v>1.4751087342327538</v>
      </c>
      <c r="E24" s="18">
        <v>1.991327652456141</v>
      </c>
      <c r="F24" s="18">
        <v>2.369101595186017</v>
      </c>
      <c r="G24" s="18">
        <v>2.7468755379158933</v>
      </c>
      <c r="H24" s="18">
        <v>3.802811166296098</v>
      </c>
      <c r="I24" s="18">
        <v>5.028287216088885</v>
      </c>
      <c r="J24" s="18">
        <v>6.620920110976546</v>
      </c>
      <c r="K24" s="18">
        <v>8.305342217137927</v>
      </c>
      <c r="L24" s="19">
        <v>9.985361076952222</v>
      </c>
      <c r="M24" s="19">
        <v>11.664279125179744</v>
      </c>
    </row>
    <row r="25" spans="2:13" ht="15">
      <c r="B25" s="2" t="s">
        <v>12</v>
      </c>
      <c r="C25" s="18">
        <v>1.7584555303884808</v>
      </c>
      <c r="D25" s="18">
        <v>2.0436287408911555</v>
      </c>
      <c r="E25" s="18">
        <v>2.32880195139383</v>
      </c>
      <c r="F25" s="18">
        <v>3.031575194005089</v>
      </c>
      <c r="G25" s="18">
        <v>3.734348436616348</v>
      </c>
      <c r="H25" s="18">
        <v>7.059590565185621</v>
      </c>
      <c r="I25" s="18">
        <v>11.040449915244395</v>
      </c>
      <c r="J25" s="18">
        <v>14.089292393199354</v>
      </c>
      <c r="K25" s="18">
        <v>16.90513065312836</v>
      </c>
      <c r="L25" s="19">
        <v>19.70776265292285</v>
      </c>
      <c r="M25" s="19">
        <v>22.50709308768371</v>
      </c>
    </row>
    <row r="26" spans="2:13" ht="15">
      <c r="B26" s="2" t="s">
        <v>23</v>
      </c>
      <c r="C26" s="5">
        <v>22.97403867786931</v>
      </c>
      <c r="D26" s="5">
        <v>25.41251149044719</v>
      </c>
      <c r="E26" s="5">
        <v>27.850984303025072</v>
      </c>
      <c r="F26" s="5">
        <v>30.658698700677707</v>
      </c>
      <c r="G26" s="5">
        <v>33.46641309833034</v>
      </c>
      <c r="H26" s="5">
        <v>36.274127495982974</v>
      </c>
      <c r="I26" s="5">
        <v>40.95036225469435</v>
      </c>
      <c r="J26" s="5">
        <v>44.17929147372294</v>
      </c>
      <c r="K26" s="5">
        <v>46.42229263080297</v>
      </c>
      <c r="L26" s="6">
        <v>46.31969663405855</v>
      </c>
      <c r="M26" s="6">
        <v>45.54108853044691</v>
      </c>
    </row>
    <row r="27" spans="2:13" ht="15">
      <c r="B27" s="2" t="s">
        <v>10</v>
      </c>
      <c r="C27" s="5">
        <v>43.34173435253126</v>
      </c>
      <c r="D27" s="5">
        <v>47.147523439048754</v>
      </c>
      <c r="E27" s="5">
        <v>50.953312525566254</v>
      </c>
      <c r="F27" s="5">
        <v>52.21484925105412</v>
      </c>
      <c r="G27" s="5">
        <v>53.47638597654198</v>
      </c>
      <c r="H27" s="5">
        <v>54.05115750994753</v>
      </c>
      <c r="I27" s="5">
        <v>54.62592904335308</v>
      </c>
      <c r="J27" s="5">
        <v>56.73980828538709</v>
      </c>
      <c r="K27" s="5">
        <v>55.35550285327584</v>
      </c>
      <c r="L27" s="6">
        <v>52.97530136760092</v>
      </c>
      <c r="M27" s="6">
        <v>48.32836852318619</v>
      </c>
    </row>
    <row r="28" spans="2:13" ht="15.75">
      <c r="B28" s="9" t="s">
        <v>24</v>
      </c>
      <c r="C28" s="5">
        <v>5.505919125908148</v>
      </c>
      <c r="D28" s="5">
        <v>8.068354365614843</v>
      </c>
      <c r="E28" s="5">
        <v>10.630789605321539</v>
      </c>
      <c r="F28" s="5">
        <v>13.193224845028233</v>
      </c>
      <c r="G28" s="5">
        <v>15.755660084734927</v>
      </c>
      <c r="H28" s="5">
        <v>18.31809532444162</v>
      </c>
      <c r="I28" s="5">
        <v>20.880530564148316</v>
      </c>
      <c r="J28" s="5">
        <v>22.988944819681727</v>
      </c>
      <c r="K28" s="5">
        <v>23.64382111004173</v>
      </c>
      <c r="L28" s="6">
        <v>23.554856527862444</v>
      </c>
      <c r="M28" s="6">
        <v>22.858792409383028</v>
      </c>
    </row>
    <row r="29" spans="2:13" ht="15.75">
      <c r="B29" s="9" t="s">
        <v>5</v>
      </c>
      <c r="C29" s="5">
        <v>43.81440707786658</v>
      </c>
      <c r="D29" s="5">
        <v>48.73843769674076</v>
      </c>
      <c r="E29" s="5">
        <v>51.06211691519532</v>
      </c>
      <c r="F29" s="5">
        <v>51.83195462672266</v>
      </c>
      <c r="G29" s="5">
        <v>50.625340275594475</v>
      </c>
      <c r="H29" s="5">
        <v>50.45776316156183</v>
      </c>
      <c r="I29" s="5">
        <v>49.5598512821168</v>
      </c>
      <c r="J29" s="5">
        <v>43.86978935098956</v>
      </c>
      <c r="K29" s="5">
        <v>42.09324887290989</v>
      </c>
      <c r="L29" s="6">
        <v>40.657559131210824</v>
      </c>
      <c r="M29" s="6">
        <v>38.87199391781041</v>
      </c>
    </row>
    <row r="30" spans="2:13" ht="15.75">
      <c r="B30" s="9" t="s">
        <v>39</v>
      </c>
      <c r="C30" s="11">
        <f>AVERAGE(C8:C29)</f>
        <v>18.36184141592313</v>
      </c>
      <c r="D30" s="11">
        <f aca="true" t="shared" si="1" ref="D30:M30">AVERAGE(D8:D29)</f>
        <v>20.52977646277026</v>
      </c>
      <c r="E30" s="11">
        <f t="shared" si="1"/>
        <v>22.665307796139878</v>
      </c>
      <c r="F30" s="11">
        <f t="shared" si="1"/>
        <v>25.17747037906159</v>
      </c>
      <c r="G30" s="11">
        <f t="shared" si="1"/>
        <v>27.964614442300157</v>
      </c>
      <c r="H30" s="11">
        <f t="shared" si="1"/>
        <v>30.774755333201764</v>
      </c>
      <c r="I30" s="11">
        <f t="shared" si="1"/>
        <v>34.99754581081964</v>
      </c>
      <c r="J30" s="11">
        <f t="shared" si="1"/>
        <v>35.43662834527041</v>
      </c>
      <c r="K30" s="11">
        <f t="shared" si="1"/>
        <v>37.0269881347302</v>
      </c>
      <c r="L30" s="11">
        <f t="shared" si="1"/>
        <v>38.29194898231433</v>
      </c>
      <c r="M30" s="11">
        <f t="shared" si="1"/>
        <v>38.49754821588931</v>
      </c>
    </row>
    <row r="31" spans="3:13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2:13" ht="15.75">
      <c r="B32" s="9" t="s">
        <v>40</v>
      </c>
      <c r="C32" s="6">
        <v>1.807121261222223</v>
      </c>
      <c r="D32" s="6">
        <v>2.3938277357645346</v>
      </c>
      <c r="E32" s="6">
        <v>2.9805342103068466</v>
      </c>
      <c r="F32" s="6">
        <v>4.279835872293252</v>
      </c>
      <c r="G32" s="6">
        <v>5.579137534279657</v>
      </c>
      <c r="H32" s="6">
        <v>7.997137520562827</v>
      </c>
      <c r="I32" s="6">
        <v>10.415137506845996</v>
      </c>
      <c r="J32" s="6">
        <v>11.857849619736992</v>
      </c>
      <c r="K32" s="6">
        <v>13.300561732627987</v>
      </c>
      <c r="L32" s="6">
        <v>14.049304390426776</v>
      </c>
      <c r="M32" s="6">
        <v>14.798047048225568</v>
      </c>
    </row>
    <row r="33" spans="3:13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ht="15">
      <c r="B34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4"/>
  <sheetViews>
    <sheetView zoomScale="125" zoomScaleNormal="125" zoomScalePageLayoutView="0" workbookViewId="0" topLeftCell="A1">
      <selection activeCell="C32" sqref="C32:M32"/>
    </sheetView>
  </sheetViews>
  <sheetFormatPr defaultColWidth="11.5546875" defaultRowHeight="15"/>
  <cols>
    <col min="2" max="2" width="12.99609375" style="0" customWidth="1"/>
  </cols>
  <sheetData>
    <row r="2" ht="15">
      <c r="B2" s="3" t="s">
        <v>36</v>
      </c>
    </row>
    <row r="3" ht="15">
      <c r="B3" s="3" t="s">
        <v>2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3" ht="15">
      <c r="B8" s="2" t="s">
        <v>6</v>
      </c>
      <c r="C8" s="5">
        <v>3.9710157003622473</v>
      </c>
      <c r="D8" s="5">
        <v>4.0906623096076125</v>
      </c>
      <c r="E8" s="5">
        <v>4.290848749943424</v>
      </c>
      <c r="F8" s="5">
        <v>4.44470670217795</v>
      </c>
      <c r="G8" s="5">
        <v>4.613331556738112</v>
      </c>
      <c r="H8" s="5">
        <v>4.753891474704533</v>
      </c>
      <c r="I8" s="5">
        <v>5.468820580484791</v>
      </c>
      <c r="J8" s="5">
        <v>6.3295863974399</v>
      </c>
      <c r="K8" s="5">
        <v>7.190352214395009</v>
      </c>
      <c r="L8" s="5">
        <v>8.398265398346167</v>
      </c>
      <c r="M8" s="5">
        <v>9.692965424046337</v>
      </c>
    </row>
    <row r="9" spans="2:13" ht="15">
      <c r="B9" s="2" t="s">
        <v>7</v>
      </c>
      <c r="C9" s="5">
        <v>2.09676993636484</v>
      </c>
      <c r="D9" s="5">
        <v>2.2868205620049604</v>
      </c>
      <c r="E9" s="5">
        <v>2.476871187645081</v>
      </c>
      <c r="F9" s="5">
        <v>2.875481869190769</v>
      </c>
      <c r="G9" s="5">
        <v>3.326232564712848</v>
      </c>
      <c r="H9" s="5">
        <v>4.234710500469613</v>
      </c>
      <c r="I9" s="5">
        <v>5.257620246285049</v>
      </c>
      <c r="J9" s="5">
        <v>6.407390812315809</v>
      </c>
      <c r="K9" s="5">
        <v>7.5888765834004</v>
      </c>
      <c r="L9" s="5">
        <v>10.46417568800234</v>
      </c>
      <c r="M9" s="5">
        <v>10.515060590487874</v>
      </c>
    </row>
    <row r="10" spans="2:13" ht="15">
      <c r="B10" s="2" t="s">
        <v>8</v>
      </c>
      <c r="C10" s="5">
        <v>2.6762266187809867</v>
      </c>
      <c r="D10" s="5">
        <v>3.7336936018097924</v>
      </c>
      <c r="E10" s="5">
        <v>4.7911605848385985</v>
      </c>
      <c r="F10" s="5">
        <v>5.479119750049006</v>
      </c>
      <c r="G10" s="5">
        <v>6.167078915259413</v>
      </c>
      <c r="H10" s="5">
        <v>7.694080365733189</v>
      </c>
      <c r="I10" s="5">
        <v>9.430842387522807</v>
      </c>
      <c r="J10" s="5">
        <v>10.918096636362971</v>
      </c>
      <c r="K10" s="5">
        <v>12.342973941965772</v>
      </c>
      <c r="L10" s="5">
        <v>14.484362762230298</v>
      </c>
      <c r="M10" s="5">
        <v>15.461423856625945</v>
      </c>
    </row>
    <row r="11" spans="2:13" ht="15">
      <c r="B11" s="2" t="s">
        <v>9</v>
      </c>
      <c r="C11" s="5">
        <v>9.069891418541774</v>
      </c>
      <c r="D11" s="5">
        <v>12.220434325832901</v>
      </c>
      <c r="E11" s="5">
        <v>15.370977233124028</v>
      </c>
      <c r="F11" s="5">
        <v>22.155491176710164</v>
      </c>
      <c r="G11" s="5">
        <v>27.027763292707256</v>
      </c>
      <c r="H11" s="5">
        <v>29.579872769879273</v>
      </c>
      <c r="I11" s="5">
        <v>31.27665856964951</v>
      </c>
      <c r="J11" s="5">
        <v>33.50652115765905</v>
      </c>
      <c r="K11" s="5">
        <v>34.92437733018256</v>
      </c>
      <c r="L11" s="5">
        <v>36.22168142597888</v>
      </c>
      <c r="M11" s="5">
        <v>37.11843113869686</v>
      </c>
    </row>
    <row r="12" spans="2:13" ht="15">
      <c r="B12" s="2" t="s">
        <v>11</v>
      </c>
      <c r="C12" s="5">
        <v>4.940888743563432</v>
      </c>
      <c r="D12" s="5">
        <v>6.936549256857552</v>
      </c>
      <c r="E12" s="5">
        <v>8.932209770151673</v>
      </c>
      <c r="F12" s="5">
        <v>10.504616639831553</v>
      </c>
      <c r="G12" s="5">
        <v>12.077023509511433</v>
      </c>
      <c r="H12" s="5">
        <v>13.448813262506864</v>
      </c>
      <c r="I12" s="5">
        <v>14.519677340475623</v>
      </c>
      <c r="J12" s="5">
        <v>15.876889556146859</v>
      </c>
      <c r="K12" s="5">
        <v>17.71353125563825</v>
      </c>
      <c r="L12" s="5">
        <v>19.688455628316873</v>
      </c>
      <c r="M12" s="5">
        <v>22.660047870122302</v>
      </c>
    </row>
    <row r="13" spans="2:13" ht="15">
      <c r="B13" s="2" t="s">
        <v>13</v>
      </c>
      <c r="C13" s="5">
        <v>5.632718088182619</v>
      </c>
      <c r="D13" s="5">
        <v>6.692925844019035</v>
      </c>
      <c r="E13" s="5">
        <v>8.168992204757037</v>
      </c>
      <c r="F13" s="5">
        <v>10.081994691801782</v>
      </c>
      <c r="G13" s="5">
        <v>11.909203796910706</v>
      </c>
      <c r="H13" s="5">
        <v>13.767269638204711</v>
      </c>
      <c r="I13" s="5">
        <v>15.55744956726392</v>
      </c>
      <c r="J13" s="5">
        <v>17.91557770005127</v>
      </c>
      <c r="K13" s="5">
        <v>19.89046158514173</v>
      </c>
      <c r="L13" s="5">
        <v>21.221301218962164</v>
      </c>
      <c r="M13" s="5">
        <v>22.263949829337715</v>
      </c>
    </row>
    <row r="14" spans="2:13" ht="15">
      <c r="B14" s="2" t="s">
        <v>14</v>
      </c>
      <c r="C14" s="5">
        <v>1.1915054539955818</v>
      </c>
      <c r="D14" s="5">
        <v>1.3599749201238713</v>
      </c>
      <c r="E14" s="5">
        <v>1.7826495914405351</v>
      </c>
      <c r="F14" s="5">
        <v>2.5866320705397605</v>
      </c>
      <c r="G14" s="5">
        <v>3.5251891929913963</v>
      </c>
      <c r="H14" s="5">
        <v>4.539959638045361</v>
      </c>
      <c r="I14" s="5">
        <v>5.605538964834212</v>
      </c>
      <c r="J14" s="5">
        <v>7.732644727344239</v>
      </c>
      <c r="K14" s="5">
        <v>9.91448654778572</v>
      </c>
      <c r="L14" s="5">
        <v>12.31527259995301</v>
      </c>
      <c r="M14" s="5">
        <v>13.75647342064374</v>
      </c>
    </row>
    <row r="15" spans="2:13" ht="15">
      <c r="B15" s="2" t="s">
        <v>26</v>
      </c>
      <c r="C15" s="5">
        <v>4.411070073459337</v>
      </c>
      <c r="D15" s="5">
        <v>4.76145814844802</v>
      </c>
      <c r="E15" s="5">
        <v>5.111846223436704</v>
      </c>
      <c r="F15" s="5">
        <v>5.462234298425387</v>
      </c>
      <c r="G15" s="5">
        <v>5.965104477644765</v>
      </c>
      <c r="H15" s="5">
        <v>6.736829223520774</v>
      </c>
      <c r="I15" s="5">
        <v>7.4826617291942235</v>
      </c>
      <c r="J15" s="5"/>
      <c r="K15" s="5"/>
      <c r="L15" s="5"/>
      <c r="M15" s="5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8.391288116455119</v>
      </c>
      <c r="J16" s="5">
        <v>7.990283169797724</v>
      </c>
      <c r="K16" s="5">
        <v>8.416267300014448</v>
      </c>
      <c r="L16" s="5">
        <v>7.949191428155916</v>
      </c>
      <c r="M16" s="5">
        <v>7.946640650571315</v>
      </c>
    </row>
    <row r="17" spans="2:13" ht="15">
      <c r="B17" s="2" t="s">
        <v>15</v>
      </c>
      <c r="C17" s="5">
        <v>1.0746596911144515</v>
      </c>
      <c r="D17" s="5">
        <v>1.265106981351712</v>
      </c>
      <c r="E17" s="5">
        <v>1.4555542715889724</v>
      </c>
      <c r="F17" s="5">
        <v>1.884782273624896</v>
      </c>
      <c r="G17" s="5">
        <v>2.373705453610485</v>
      </c>
      <c r="H17" s="5">
        <v>2.6148940537645617</v>
      </c>
      <c r="I17" s="5">
        <v>2.79414900896076</v>
      </c>
      <c r="J17" s="5">
        <v>4.56233317456738</v>
      </c>
      <c r="K17" s="5">
        <v>6.7277496427766055</v>
      </c>
      <c r="L17" s="5">
        <v>9.47267689817864</v>
      </c>
      <c r="M17" s="5">
        <v>12.362481850378877</v>
      </c>
    </row>
    <row r="18" spans="2:13" ht="15">
      <c r="B18" s="2" t="s">
        <v>16</v>
      </c>
      <c r="C18" s="5">
        <v>1.2213736779113744</v>
      </c>
      <c r="D18" s="5">
        <v>1.341853239279759</v>
      </c>
      <c r="E18" s="5">
        <v>1.483018541730647</v>
      </c>
      <c r="F18" s="5">
        <v>1.9833493674034717</v>
      </c>
      <c r="G18" s="5">
        <v>2.5721787150641244</v>
      </c>
      <c r="H18" s="5">
        <v>3.5468374208359776</v>
      </c>
      <c r="I18" s="5">
        <v>4.617953466135631</v>
      </c>
      <c r="J18" s="5">
        <v>6.6018637485840435</v>
      </c>
      <c r="K18" s="5">
        <v>8.813972590319645</v>
      </c>
      <c r="L18" s="5">
        <v>10.78564300193614</v>
      </c>
      <c r="M18" s="5">
        <v>12.597021126806561</v>
      </c>
    </row>
    <row r="19" spans="2:13" ht="15">
      <c r="B19" s="2" t="s">
        <v>17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2:13" ht="15">
      <c r="B20" s="2" t="s">
        <v>18</v>
      </c>
      <c r="C20" s="5">
        <v>3.610895216583381</v>
      </c>
      <c r="D20" s="5">
        <v>3.784174797555385</v>
      </c>
      <c r="E20" s="5">
        <v>3.957454378527389</v>
      </c>
      <c r="F20" s="5">
        <v>4.731090006245985</v>
      </c>
      <c r="G20" s="5">
        <v>5.504725633964582</v>
      </c>
      <c r="H20" s="5">
        <v>7.0329522899835695</v>
      </c>
      <c r="I20" s="5">
        <v>8.561178946002556</v>
      </c>
      <c r="J20" s="5">
        <v>10.147392845913547</v>
      </c>
      <c r="K20" s="5">
        <v>11.73360674582454</v>
      </c>
      <c r="L20" s="5">
        <v>13.090413427642492</v>
      </c>
      <c r="M20" s="5">
        <v>14.447220109460444</v>
      </c>
    </row>
    <row r="21" spans="2:13" ht="15">
      <c r="B21" s="2" t="s">
        <v>19</v>
      </c>
      <c r="C21" s="5">
        <v>1.9</v>
      </c>
      <c r="D21" s="5">
        <v>3.1090909090909085</v>
      </c>
      <c r="E21" s="5">
        <v>4.3181818181818175</v>
      </c>
      <c r="F21" s="5">
        <v>5.92</v>
      </c>
      <c r="G21" s="5">
        <v>7.62</v>
      </c>
      <c r="H21" s="5">
        <v>9.32</v>
      </c>
      <c r="I21" s="5">
        <v>11.02</v>
      </c>
      <c r="J21" s="5">
        <v>13.74</v>
      </c>
      <c r="K21" s="5">
        <v>14.996922498118886</v>
      </c>
      <c r="L21" s="5">
        <v>17.762567324955118</v>
      </c>
      <c r="M21" s="5">
        <v>20.626748740906546</v>
      </c>
    </row>
    <row r="22" spans="2:13" ht="15.75">
      <c r="B22" s="9" t="s">
        <v>21</v>
      </c>
      <c r="C22" s="5">
        <v>3.9711427564272506</v>
      </c>
      <c r="D22" s="5">
        <v>4.778822140721399</v>
      </c>
      <c r="E22" s="5">
        <v>5.586501525015548</v>
      </c>
      <c r="F22" s="5">
        <v>6.3941809093096955</v>
      </c>
      <c r="G22" s="5">
        <v>7.201860293603843</v>
      </c>
      <c r="H22" s="5">
        <v>8.009539677897992</v>
      </c>
      <c r="I22" s="5">
        <v>9.951436069639758</v>
      </c>
      <c r="J22" s="5">
        <v>10.361320661856876</v>
      </c>
      <c r="K22" s="5">
        <v>10.71083503754322</v>
      </c>
      <c r="L22" s="5">
        <v>10.213887137047582</v>
      </c>
      <c r="M22" s="5">
        <v>9.569106613279201</v>
      </c>
    </row>
    <row r="23" spans="2:13" ht="15.75">
      <c r="B23" s="9" t="s">
        <v>20</v>
      </c>
      <c r="C23" s="5">
        <v>3.839801062728986</v>
      </c>
      <c r="D23" s="5">
        <v>4.982598998064994</v>
      </c>
      <c r="E23" s="5">
        <v>6.125396933401</v>
      </c>
      <c r="F23" s="5">
        <v>7.834368234332716</v>
      </c>
      <c r="G23" s="5">
        <v>9.543339535264431</v>
      </c>
      <c r="H23" s="5">
        <v>11.247597405367692</v>
      </c>
      <c r="I23" s="5">
        <v>13.222373952469978</v>
      </c>
      <c r="J23" s="5">
        <v>15.737874525230227</v>
      </c>
      <c r="K23" s="5">
        <v>18.47513240651539</v>
      </c>
      <c r="L23" s="5">
        <v>20.96189242553714</v>
      </c>
      <c r="M23" s="5">
        <v>23.2118591098076</v>
      </c>
    </row>
    <row r="24" spans="2:13" ht="15">
      <c r="B24" s="2" t="s">
        <v>22</v>
      </c>
      <c r="C24" s="18">
        <v>0.4769783325108383</v>
      </c>
      <c r="D24" s="18">
        <v>0.705333529594075</v>
      </c>
      <c r="E24" s="18">
        <v>0.9336887266773118</v>
      </c>
      <c r="F24" s="18">
        <v>1.133801180812296</v>
      </c>
      <c r="G24" s="18">
        <v>1.3339136349472804</v>
      </c>
      <c r="H24" s="18">
        <v>1.9577184751916263</v>
      </c>
      <c r="I24" s="18">
        <v>2.687446411963313</v>
      </c>
      <c r="J24" s="18">
        <v>3.2768071672516395</v>
      </c>
      <c r="K24" s="18">
        <v>3.8310761271691267</v>
      </c>
      <c r="L24" s="18">
        <v>4.208506032609233</v>
      </c>
      <c r="M24" s="18">
        <v>4.5417261744299955</v>
      </c>
    </row>
    <row r="25" spans="2:13" ht="15">
      <c r="B25" s="2" t="s">
        <v>12</v>
      </c>
      <c r="C25" s="18">
        <v>1.5407765029001363</v>
      </c>
      <c r="D25" s="18">
        <v>1.8767403745991431</v>
      </c>
      <c r="E25" s="18">
        <v>2.21270424629815</v>
      </c>
      <c r="F25" s="18">
        <v>3.033029345868569</v>
      </c>
      <c r="G25" s="18">
        <v>3.8533544454389883</v>
      </c>
      <c r="H25" s="18">
        <v>4.117361658408347</v>
      </c>
      <c r="I25" s="18">
        <v>4.242289399727442</v>
      </c>
      <c r="J25" s="18">
        <v>5.20299740008903</v>
      </c>
      <c r="K25" s="18">
        <v>6.372650465211244</v>
      </c>
      <c r="L25" s="18">
        <v>7.516004649854419</v>
      </c>
      <c r="M25" s="18">
        <v>8.652784114377836</v>
      </c>
    </row>
    <row r="26" spans="2:13" ht="15">
      <c r="B26" s="2" t="s">
        <v>23</v>
      </c>
      <c r="C26" s="5">
        <v>2.1040029643073557</v>
      </c>
      <c r="D26" s="5">
        <v>2.4064970239373498</v>
      </c>
      <c r="E26" s="5">
        <v>2.7089910835673443</v>
      </c>
      <c r="F26" s="5">
        <v>4.334868308151595</v>
      </c>
      <c r="G26" s="5">
        <v>5.960745532735847</v>
      </c>
      <c r="H26" s="5">
        <v>7.586622757320098</v>
      </c>
      <c r="I26" s="5">
        <v>10.137477783961806</v>
      </c>
      <c r="J26" s="5">
        <v>12.5610219616285</v>
      </c>
      <c r="K26" s="5">
        <v>12.962068721587842</v>
      </c>
      <c r="L26" s="5">
        <v>13.512547810478925</v>
      </c>
      <c r="M26" s="5">
        <v>14.10775938596671</v>
      </c>
    </row>
    <row r="27" spans="2:13" ht="15">
      <c r="B27" s="2" t="s">
        <v>10</v>
      </c>
      <c r="C27" s="5">
        <v>1.4741460601866827</v>
      </c>
      <c r="D27" s="5">
        <v>2.7352421487429983</v>
      </c>
      <c r="E27" s="5">
        <v>3.996338237299314</v>
      </c>
      <c r="F27" s="5">
        <v>5.075619360435442</v>
      </c>
      <c r="G27" s="5">
        <v>6.15490048357157</v>
      </c>
      <c r="H27" s="5">
        <v>8.629146535190435</v>
      </c>
      <c r="I27" s="5">
        <v>11.1033925868093</v>
      </c>
      <c r="J27" s="5">
        <v>11.075572320446676</v>
      </c>
      <c r="K27" s="5">
        <v>11.6609615204262</v>
      </c>
      <c r="L27" s="5">
        <v>13.761506496016048</v>
      </c>
      <c r="M27" s="5">
        <v>16.893038909116278</v>
      </c>
    </row>
    <row r="28" spans="2:13" ht="15.75">
      <c r="B28" s="9" t="s">
        <v>24</v>
      </c>
      <c r="C28" s="5">
        <v>2.6973533086966963</v>
      </c>
      <c r="D28" s="5">
        <v>4.185257490545075</v>
      </c>
      <c r="E28" s="5">
        <v>5.673161672393454</v>
      </c>
      <c r="F28" s="5">
        <v>7.127178287418854</v>
      </c>
      <c r="G28" s="5">
        <v>8.575915500518263</v>
      </c>
      <c r="H28" s="5">
        <v>11.441928692155605</v>
      </c>
      <c r="I28" s="5">
        <v>14.662260878427428</v>
      </c>
      <c r="J28" s="5">
        <v>16.529062743266746</v>
      </c>
      <c r="K28" s="5">
        <v>19.325491327767413</v>
      </c>
      <c r="L28" s="5">
        <v>20.648179043687527</v>
      </c>
      <c r="M28" s="5">
        <v>24.18939101943927</v>
      </c>
    </row>
    <row r="29" spans="2:13" ht="15.75">
      <c r="B29" s="9" t="s">
        <v>5</v>
      </c>
      <c r="C29" s="5">
        <v>8.794048157643392</v>
      </c>
      <c r="D29" s="5">
        <v>8.851760375805123</v>
      </c>
      <c r="E29" s="5">
        <v>10.213155246546519</v>
      </c>
      <c r="F29" s="5">
        <v>12.419480397272812</v>
      </c>
      <c r="G29" s="5">
        <v>14.860170693740463</v>
      </c>
      <c r="H29" s="5">
        <v>16.30737716340124</v>
      </c>
      <c r="I29" s="5">
        <v>17.934942314326232</v>
      </c>
      <c r="J29" s="5">
        <v>24.783402828680952</v>
      </c>
      <c r="K29" s="5">
        <v>25.363807567197398</v>
      </c>
      <c r="L29" s="5">
        <v>25.38773915201698</v>
      </c>
      <c r="M29" s="5">
        <v>25.969348965627624</v>
      </c>
    </row>
    <row r="30" spans="2:13" ht="15.75">
      <c r="B30" s="9" t="s">
        <v>39</v>
      </c>
      <c r="C30" s="11">
        <f>AVERAGE(C8:C29)</f>
        <v>3.1759649411553026</v>
      </c>
      <c r="D30" s="11">
        <f aca="true" t="shared" si="1" ref="D30:M30">AVERAGE(D8:D29)</f>
        <v>3.9097617608567465</v>
      </c>
      <c r="E30" s="11">
        <f t="shared" si="1"/>
        <v>4.742366772693551</v>
      </c>
      <c r="F30" s="11">
        <f t="shared" si="1"/>
        <v>5.9743821366477485</v>
      </c>
      <c r="G30" s="11">
        <f t="shared" si="1"/>
        <v>7.150749391854085</v>
      </c>
      <c r="H30" s="11">
        <f t="shared" si="1"/>
        <v>8.4079715715515</v>
      </c>
      <c r="I30" s="11">
        <f t="shared" si="1"/>
        <v>9.723884469117701</v>
      </c>
      <c r="J30" s="11">
        <f t="shared" si="1"/>
        <v>11.488411406411116</v>
      </c>
      <c r="K30" s="11">
        <f t="shared" si="1"/>
        <v>12.807409590903879</v>
      </c>
      <c r="L30" s="11">
        <f t="shared" si="1"/>
        <v>14.193536645233612</v>
      </c>
      <c r="M30" s="11">
        <f t="shared" si="1"/>
        <v>15.551594233339475</v>
      </c>
    </row>
    <row r="31" spans="2:13" ht="15.75"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3" ht="15.75">
      <c r="B32" s="9" t="s">
        <v>40</v>
      </c>
      <c r="C32" s="11">
        <v>0.6374288921518667</v>
      </c>
      <c r="D32" s="11">
        <v>0.9353423875602385</v>
      </c>
      <c r="E32" s="11">
        <v>1.2332558829686102</v>
      </c>
      <c r="F32" s="11">
        <v>1.8244042943178855</v>
      </c>
      <c r="G32" s="11">
        <v>2.4155527056671606</v>
      </c>
      <c r="H32" s="11">
        <v>2.706729720970576</v>
      </c>
      <c r="I32" s="11">
        <v>2.9979067362739906</v>
      </c>
      <c r="J32" s="11">
        <v>2.9790934770545086</v>
      </c>
      <c r="K32" s="11">
        <v>2.9602802178350265</v>
      </c>
      <c r="L32" s="11">
        <v>3.920883778423686</v>
      </c>
      <c r="M32" s="11">
        <v>4.881487339012345</v>
      </c>
    </row>
    <row r="33" spans="3:13" ht="15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5">
      <c r="B34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6"/>
  <sheetViews>
    <sheetView zoomScale="150" zoomScaleNormal="150" zoomScalePageLayoutView="0" workbookViewId="0" topLeftCell="A1">
      <selection activeCell="C32" sqref="C32:M32"/>
    </sheetView>
  </sheetViews>
  <sheetFormatPr defaultColWidth="11.5546875" defaultRowHeight="15"/>
  <cols>
    <col min="1" max="1" width="5.4453125" style="0" customWidth="1"/>
    <col min="2" max="2" width="12.5546875" style="0" customWidth="1"/>
    <col min="3" max="3" width="9.99609375" style="0" customWidth="1"/>
    <col min="4" max="4" width="8.10546875" style="0" customWidth="1"/>
    <col min="5" max="5" width="8.5546875" style="0" customWidth="1"/>
    <col min="6" max="6" width="9.4453125" style="0" customWidth="1"/>
    <col min="7" max="7" width="9.10546875" style="0" customWidth="1"/>
    <col min="8" max="8" width="8.88671875" style="0" customWidth="1"/>
    <col min="9" max="9" width="7.6640625" style="0" customWidth="1"/>
    <col min="10" max="10" width="8.3359375" style="0" customWidth="1"/>
    <col min="11" max="11" width="7.4453125" style="0" customWidth="1"/>
    <col min="12" max="12" width="7.99609375" style="0" customWidth="1"/>
    <col min="13" max="13" width="7.10546875" style="0" customWidth="1"/>
  </cols>
  <sheetData>
    <row r="2" ht="15">
      <c r="B2" s="3" t="s">
        <v>37</v>
      </c>
    </row>
    <row r="3" ht="15">
      <c r="B3" s="3" t="s">
        <v>3</v>
      </c>
    </row>
    <row r="7" spans="2:13" ht="15">
      <c r="B7" s="1" t="s">
        <v>25</v>
      </c>
      <c r="C7" s="4">
        <v>1960</v>
      </c>
      <c r="D7" s="4">
        <f>C7+5</f>
        <v>1965</v>
      </c>
      <c r="E7" s="4">
        <f aca="true" t="shared" si="0" ref="E7:M7">D7+5</f>
        <v>1970</v>
      </c>
      <c r="F7" s="4">
        <f t="shared" si="0"/>
        <v>1975</v>
      </c>
      <c r="G7" s="4">
        <f t="shared" si="0"/>
        <v>1980</v>
      </c>
      <c r="H7" s="4">
        <f t="shared" si="0"/>
        <v>1985</v>
      </c>
      <c r="I7" s="4">
        <f t="shared" si="0"/>
        <v>1990</v>
      </c>
      <c r="J7" s="4">
        <f t="shared" si="0"/>
        <v>1995</v>
      </c>
      <c r="K7" s="4">
        <f t="shared" si="0"/>
        <v>2000</v>
      </c>
      <c r="L7" s="4">
        <f t="shared" si="0"/>
        <v>2005</v>
      </c>
      <c r="M7" s="4">
        <f t="shared" si="0"/>
        <v>2010</v>
      </c>
    </row>
    <row r="8" spans="2:14" ht="15">
      <c r="B8" s="2" t="s">
        <v>6</v>
      </c>
      <c r="C8" s="5">
        <v>2.3275001874555272</v>
      </c>
      <c r="D8" s="5">
        <v>2.5869362933727675</v>
      </c>
      <c r="E8" s="5">
        <v>2.977188263617129</v>
      </c>
      <c r="F8" s="5">
        <v>3.5191945710425054</v>
      </c>
      <c r="G8" s="5">
        <v>4.804608835719936</v>
      </c>
      <c r="H8" s="5">
        <v>6.357143128099002</v>
      </c>
      <c r="I8" s="5">
        <v>9.137381248748675</v>
      </c>
      <c r="J8" s="5">
        <v>12.219001033554601</v>
      </c>
      <c r="K8" s="5">
        <v>15.30062081836053</v>
      </c>
      <c r="L8" s="5">
        <v>18.534005012176014</v>
      </c>
      <c r="M8" s="5">
        <v>21.80533030824389</v>
      </c>
      <c r="N8" s="5"/>
    </row>
    <row r="9" spans="2:14" ht="15">
      <c r="B9" s="2" t="s">
        <v>7</v>
      </c>
      <c r="C9" s="5">
        <v>2.1520778610299787</v>
      </c>
      <c r="D9" s="5">
        <v>2.311248456806924</v>
      </c>
      <c r="E9" s="5">
        <v>2.4704190525838694</v>
      </c>
      <c r="F9" s="5">
        <v>2.910373888127974</v>
      </c>
      <c r="G9" s="5">
        <v>3.4205247836138684</v>
      </c>
      <c r="H9" s="5">
        <v>4.02366514021566</v>
      </c>
      <c r="I9" s="5">
        <v>4.650052862096425</v>
      </c>
      <c r="J9" s="5">
        <v>5.519388304187144</v>
      </c>
      <c r="K9" s="5">
        <v>6.449460676330352</v>
      </c>
      <c r="L9" s="5">
        <v>7.925580434745194</v>
      </c>
      <c r="M9" s="5">
        <v>10.490194453193642</v>
      </c>
      <c r="N9" s="5"/>
    </row>
    <row r="10" spans="2:14" ht="15">
      <c r="B10" s="2" t="s">
        <v>8</v>
      </c>
      <c r="C10" s="5">
        <v>1.4945732490252184</v>
      </c>
      <c r="D10" s="5">
        <v>1.979538650685213</v>
      </c>
      <c r="E10" s="5">
        <v>2.464504052345208</v>
      </c>
      <c r="F10" s="5">
        <v>2.879634029009818</v>
      </c>
      <c r="G10" s="5">
        <v>3.2947640056744283</v>
      </c>
      <c r="H10" s="5">
        <v>4.179952043360067</v>
      </c>
      <c r="I10" s="5">
        <v>5.182654596300962</v>
      </c>
      <c r="J10" s="5">
        <v>7.5081572750035335</v>
      </c>
      <c r="K10" s="5">
        <v>10.164359985146524</v>
      </c>
      <c r="L10" s="5">
        <v>11.470204812303297</v>
      </c>
      <c r="M10" s="5">
        <v>14.54000487166569</v>
      </c>
      <c r="N10" s="5"/>
    </row>
    <row r="11" spans="2:14" ht="15">
      <c r="B11" s="2" t="s">
        <v>9</v>
      </c>
      <c r="C11" s="5">
        <v>3.29</v>
      </c>
      <c r="D11" s="5">
        <v>4.175116164996843</v>
      </c>
      <c r="E11" s="5">
        <v>5.144011371242897</v>
      </c>
      <c r="F11" s="5">
        <v>7.109502396764999</v>
      </c>
      <c r="G11" s="5">
        <v>9.17154230925695</v>
      </c>
      <c r="H11" s="5">
        <v>10.7695002679265</v>
      </c>
      <c r="I11" s="5">
        <v>12.488171115805528</v>
      </c>
      <c r="J11" s="5">
        <v>14.464200915426591</v>
      </c>
      <c r="K11" s="5">
        <v>16.914614127016705</v>
      </c>
      <c r="L11" s="5">
        <v>19.800912709802255</v>
      </c>
      <c r="M11" s="5">
        <v>22.906663270691315</v>
      </c>
      <c r="N11" s="5"/>
    </row>
    <row r="12" spans="2:14" ht="15">
      <c r="B12" s="2" t="s">
        <v>11</v>
      </c>
      <c r="C12" s="5">
        <v>1.7251019706678625</v>
      </c>
      <c r="D12" s="5">
        <v>2.421883068755247</v>
      </c>
      <c r="E12" s="5">
        <v>3.1186641668426307</v>
      </c>
      <c r="F12" s="5">
        <v>3.4231097230932845</v>
      </c>
      <c r="G12" s="5">
        <v>3.727555279343938</v>
      </c>
      <c r="H12" s="5">
        <v>4.044355784698951</v>
      </c>
      <c r="I12" s="5">
        <v>4.379688713710504</v>
      </c>
      <c r="J12" s="5">
        <v>5.308049140088893</v>
      </c>
      <c r="K12" s="5">
        <v>6.634293986306557</v>
      </c>
      <c r="L12" s="5">
        <v>8.239424167951439</v>
      </c>
      <c r="M12" s="5">
        <v>8.483236888556299</v>
      </c>
      <c r="N12" s="5"/>
    </row>
    <row r="13" spans="2:14" ht="15">
      <c r="B13" s="2" t="s">
        <v>13</v>
      </c>
      <c r="C13" s="5">
        <v>1.6738190997764149</v>
      </c>
      <c r="D13" s="5">
        <v>1.9174808501551923</v>
      </c>
      <c r="E13" s="5">
        <v>2.1336765745162554</v>
      </c>
      <c r="F13" s="5">
        <v>2.668079033173457</v>
      </c>
      <c r="G13" s="5">
        <v>3.237199565611002</v>
      </c>
      <c r="H13" s="5">
        <v>3.8860936520439164</v>
      </c>
      <c r="I13" s="5">
        <v>4.738899956425266</v>
      </c>
      <c r="J13" s="5">
        <v>5.779092808849246</v>
      </c>
      <c r="K13" s="5">
        <v>7.03120163178159</v>
      </c>
      <c r="L13" s="5">
        <v>8.319160928670165</v>
      </c>
      <c r="M13" s="5">
        <v>9.869883886946196</v>
      </c>
      <c r="N13" s="5"/>
    </row>
    <row r="14" spans="2:14" ht="15">
      <c r="B14" s="2" t="s">
        <v>14</v>
      </c>
      <c r="C14" s="5">
        <v>2.160244201052169</v>
      </c>
      <c r="D14" s="5">
        <v>2.4343350602808167</v>
      </c>
      <c r="E14" s="5">
        <v>3.1217286913845044</v>
      </c>
      <c r="F14" s="5">
        <v>4.429076480300751</v>
      </c>
      <c r="G14" s="5">
        <v>5.4271890654076085</v>
      </c>
      <c r="H14" s="5">
        <v>6.573476812013897</v>
      </c>
      <c r="I14" s="5">
        <v>7.818547999619806</v>
      </c>
      <c r="J14" s="5">
        <v>9.356517015970885</v>
      </c>
      <c r="K14" s="5">
        <v>11.129514255044375</v>
      </c>
      <c r="L14" s="5">
        <v>13.842624385007502</v>
      </c>
      <c r="M14" s="5">
        <v>17.257432075989662</v>
      </c>
      <c r="N14" s="5"/>
    </row>
    <row r="15" spans="2:14" ht="15">
      <c r="B15" s="2" t="s">
        <v>26</v>
      </c>
      <c r="C15" s="5">
        <v>2.019218181118355</v>
      </c>
      <c r="D15" s="5">
        <v>3.3380078251886283</v>
      </c>
      <c r="E15" s="5">
        <v>4.656797469258902</v>
      </c>
      <c r="F15" s="5">
        <v>6.0281665947772805</v>
      </c>
      <c r="G15" s="5">
        <v>7.2068020715715395</v>
      </c>
      <c r="H15" s="5">
        <v>8.945725998898611</v>
      </c>
      <c r="I15" s="5">
        <v>10.574806197860624</v>
      </c>
      <c r="J15" s="5"/>
      <c r="K15" s="5"/>
      <c r="L15" s="5"/>
      <c r="M15" s="5"/>
      <c r="N15" s="5"/>
    </row>
    <row r="16" spans="2:14" ht="15">
      <c r="B16" s="2" t="s">
        <v>27</v>
      </c>
      <c r="C16" s="5"/>
      <c r="D16" s="5"/>
      <c r="E16" s="5"/>
      <c r="F16" s="5"/>
      <c r="G16" s="5"/>
      <c r="H16" s="5"/>
      <c r="I16" s="5">
        <v>8.831842825571474</v>
      </c>
      <c r="J16" s="5">
        <v>10.147037252790714</v>
      </c>
      <c r="K16" s="5">
        <v>10.732830800479883</v>
      </c>
      <c r="L16" s="5">
        <v>12.21273587236433</v>
      </c>
      <c r="M16" s="5">
        <v>14.140821280693894</v>
      </c>
      <c r="N16" s="5"/>
    </row>
    <row r="17" spans="2:14" ht="15">
      <c r="B17" s="2" t="s">
        <v>15</v>
      </c>
      <c r="C17" s="5">
        <v>2.4477775078517903</v>
      </c>
      <c r="D17" s="5">
        <v>2.886484588860662</v>
      </c>
      <c r="E17" s="5">
        <v>3.325191669869534</v>
      </c>
      <c r="F17" s="5">
        <v>4.092108191520933</v>
      </c>
      <c r="G17" s="5">
        <v>4.9410770733329645</v>
      </c>
      <c r="H17" s="5">
        <v>6.3705225098172225</v>
      </c>
      <c r="I17" s="5">
        <v>7.945087084969536</v>
      </c>
      <c r="J17" s="5">
        <v>9.57651198194503</v>
      </c>
      <c r="K17" s="5">
        <v>11.222151959376319</v>
      </c>
      <c r="L17" s="5">
        <v>12.760663037786927</v>
      </c>
      <c r="M17" s="5">
        <v>14.272391891442366</v>
      </c>
      <c r="N17" s="5"/>
    </row>
    <row r="18" spans="2:14" ht="15">
      <c r="B18" s="2" t="s">
        <v>16</v>
      </c>
      <c r="C18" s="5">
        <v>2.740213720169678</v>
      </c>
      <c r="D18" s="5">
        <v>2.9000163649291144</v>
      </c>
      <c r="E18" s="5">
        <v>3.0918943915413237</v>
      </c>
      <c r="F18" s="5">
        <v>3.9560700792961345</v>
      </c>
      <c r="G18" s="5">
        <v>4.986315470970797</v>
      </c>
      <c r="H18" s="5">
        <v>6.598340180700221</v>
      </c>
      <c r="I18" s="5">
        <v>8.355809719943336</v>
      </c>
      <c r="J18" s="5">
        <v>11.441954285153535</v>
      </c>
      <c r="K18" s="5">
        <v>14.860267606855508</v>
      </c>
      <c r="L18" s="5">
        <v>18.784326367299602</v>
      </c>
      <c r="M18" s="5">
        <v>23.045548753571776</v>
      </c>
      <c r="N18" s="5"/>
    </row>
    <row r="19" spans="2:14" ht="15">
      <c r="B19" s="2" t="s">
        <v>17</v>
      </c>
      <c r="C19" s="5">
        <v>1.7619678534281746</v>
      </c>
      <c r="D19" s="5">
        <v>1.9887739833662623</v>
      </c>
      <c r="E19" s="5">
        <v>2.21558011330435</v>
      </c>
      <c r="F19" s="5">
        <v>2.784467073437203</v>
      </c>
      <c r="G19" s="5">
        <v>3.438874241118747</v>
      </c>
      <c r="H19" s="5">
        <v>3.957551602030983</v>
      </c>
      <c r="I19" s="5">
        <v>4.442296511250892</v>
      </c>
      <c r="J19" s="5">
        <v>6.199967516906702</v>
      </c>
      <c r="K19" s="5">
        <v>8.275870046671487</v>
      </c>
      <c r="L19" s="5">
        <v>10.06181803356732</v>
      </c>
      <c r="M19" s="5">
        <v>12.131512763362938</v>
      </c>
      <c r="N19" s="5"/>
    </row>
    <row r="20" spans="2:14" ht="15">
      <c r="B20" s="2" t="s">
        <v>18</v>
      </c>
      <c r="C20" s="5">
        <v>3.470672691727981</v>
      </c>
      <c r="D20" s="5">
        <v>4.534687129448466</v>
      </c>
      <c r="E20" s="5">
        <v>5.59870156716895</v>
      </c>
      <c r="F20" s="5">
        <v>7.276043370260704</v>
      </c>
      <c r="G20" s="5">
        <v>8.953385173352459</v>
      </c>
      <c r="H20" s="5">
        <v>10.81377746528316</v>
      </c>
      <c r="I20" s="5">
        <v>12.674169757213859</v>
      </c>
      <c r="J20" s="5">
        <v>14.220007347949526</v>
      </c>
      <c r="K20" s="5">
        <v>15.765844938685193</v>
      </c>
      <c r="L20" s="5">
        <v>17.841357273390727</v>
      </c>
      <c r="M20" s="5">
        <v>19.91686960809626</v>
      </c>
      <c r="N20" s="5"/>
    </row>
    <row r="21" spans="2:14" ht="15">
      <c r="B21" s="2" t="s">
        <v>19</v>
      </c>
      <c r="C21" s="5">
        <v>1.4</v>
      </c>
      <c r="D21" s="5">
        <v>1.5272727272727271</v>
      </c>
      <c r="E21" s="5">
        <v>1.6545454545454543</v>
      </c>
      <c r="F21" s="5">
        <v>2.303157894736842</v>
      </c>
      <c r="G21" s="5">
        <v>3.082105263157895</v>
      </c>
      <c r="H21" s="5">
        <v>3.8610526315789473</v>
      </c>
      <c r="I21" s="5">
        <v>4.64</v>
      </c>
      <c r="J21" s="5">
        <v>5.64</v>
      </c>
      <c r="K21" s="5">
        <v>7.965959367945825</v>
      </c>
      <c r="L21" s="5">
        <v>10.839317773788151</v>
      </c>
      <c r="M21" s="5">
        <v>11.796306659205372</v>
      </c>
      <c r="N21" s="5"/>
    </row>
    <row r="22" spans="2:14" ht="15">
      <c r="B22" s="2" t="s">
        <v>21</v>
      </c>
      <c r="C22" s="5">
        <v>1.2130003257173556</v>
      </c>
      <c r="D22" s="5">
        <v>2.099105661220595</v>
      </c>
      <c r="E22" s="5">
        <v>2.9852109967238345</v>
      </c>
      <c r="F22" s="5">
        <v>3.871316332227074</v>
      </c>
      <c r="G22" s="5">
        <v>4.757421667730313</v>
      </c>
      <c r="H22" s="5">
        <v>5.643527003233553</v>
      </c>
      <c r="I22" s="5">
        <v>6.905788704003614</v>
      </c>
      <c r="J22" s="5">
        <v>8.96369240615676</v>
      </c>
      <c r="K22" s="5">
        <v>11.31321254584077</v>
      </c>
      <c r="L22" s="5">
        <v>15.615352351153785</v>
      </c>
      <c r="M22" s="5">
        <v>18.31121482243775</v>
      </c>
      <c r="N22" s="5"/>
    </row>
    <row r="23" spans="2:14" ht="15">
      <c r="B23" s="2" t="s">
        <v>20</v>
      </c>
      <c r="C23" s="5">
        <v>1.3111224266096455</v>
      </c>
      <c r="D23" s="5">
        <v>1.7013374345291827</v>
      </c>
      <c r="E23" s="5">
        <v>2.09155244244872</v>
      </c>
      <c r="F23" s="5">
        <v>2.516373715896051</v>
      </c>
      <c r="G23" s="5">
        <v>2.941194989343382</v>
      </c>
      <c r="H23" s="5">
        <v>3.366898239475305</v>
      </c>
      <c r="I23" s="5">
        <v>3.8479305715853815</v>
      </c>
      <c r="J23" s="5">
        <v>4.464599395282317</v>
      </c>
      <c r="K23" s="5">
        <v>5.409263443319654</v>
      </c>
      <c r="L23" s="5">
        <v>6.429736884123678</v>
      </c>
      <c r="M23" s="5">
        <v>7.872248357048685</v>
      </c>
      <c r="N23" s="5"/>
    </row>
    <row r="24" spans="2:14" ht="15">
      <c r="B24" s="2" t="s">
        <v>22</v>
      </c>
      <c r="C24" s="18">
        <v>0.5027853931163444</v>
      </c>
      <c r="D24" s="18">
        <v>0.7434958189574314</v>
      </c>
      <c r="E24" s="18">
        <v>0.9842062447985185</v>
      </c>
      <c r="F24" s="18">
        <v>1.7159943609717374</v>
      </c>
      <c r="G24" s="18">
        <v>2.4477824771449566</v>
      </c>
      <c r="H24" s="18">
        <v>3.261620972631701</v>
      </c>
      <c r="I24" s="18">
        <v>4.095972062946828</v>
      </c>
      <c r="J24" s="18">
        <v>5.211208883755041</v>
      </c>
      <c r="K24" s="18">
        <v>6.396667137186526</v>
      </c>
      <c r="L24" s="18">
        <v>9.100044361301443</v>
      </c>
      <c r="M24" s="18">
        <v>12.182901328087215</v>
      </c>
      <c r="N24" s="5"/>
    </row>
    <row r="25" spans="2:14" ht="15">
      <c r="B25" s="2" t="s">
        <v>12</v>
      </c>
      <c r="C25" s="18">
        <v>1.3610501097034882</v>
      </c>
      <c r="D25" s="18">
        <v>1.4576679788389586</v>
      </c>
      <c r="E25" s="18">
        <v>1.5542858479744288</v>
      </c>
      <c r="F25" s="18">
        <v>2.148672914600018</v>
      </c>
      <c r="G25" s="18">
        <v>2.743059981225607</v>
      </c>
      <c r="H25" s="18">
        <v>3.4306080614239</v>
      </c>
      <c r="I25" s="18">
        <v>4.141446395015369</v>
      </c>
      <c r="J25" s="18">
        <v>5.5133594862193025</v>
      </c>
      <c r="K25" s="18">
        <v>7.050541266826353</v>
      </c>
      <c r="L25" s="18">
        <v>9.60569408214806</v>
      </c>
      <c r="M25" s="18">
        <v>12.415339656148433</v>
      </c>
      <c r="N25" s="5"/>
    </row>
    <row r="26" spans="2:14" ht="15">
      <c r="B26" s="2" t="s">
        <v>23</v>
      </c>
      <c r="C26" s="5">
        <v>2.7302135185350678</v>
      </c>
      <c r="D26" s="5">
        <v>3.3347847359424536</v>
      </c>
      <c r="E26" s="5">
        <v>3.93935595334984</v>
      </c>
      <c r="F26" s="5">
        <v>5.620501335759393</v>
      </c>
      <c r="G26" s="5">
        <v>7.3016467181689455</v>
      </c>
      <c r="H26" s="5">
        <v>8.982792100578498</v>
      </c>
      <c r="I26" s="5">
        <v>10.39768297847991</v>
      </c>
      <c r="J26" s="5">
        <v>11.459801693605549</v>
      </c>
      <c r="K26" s="5">
        <v>15.341671910078894</v>
      </c>
      <c r="L26" s="5">
        <v>19.207940111692633</v>
      </c>
      <c r="M26" s="5">
        <v>22.431536350394236</v>
      </c>
      <c r="N26" s="5"/>
    </row>
    <row r="27" spans="2:14" ht="15">
      <c r="B27" s="2" t="s">
        <v>10</v>
      </c>
      <c r="C27" s="5">
        <v>2.7679391071402515</v>
      </c>
      <c r="D27" s="5">
        <v>3.0628150258423723</v>
      </c>
      <c r="E27" s="5">
        <v>3.3576909445444927</v>
      </c>
      <c r="F27" s="5">
        <v>4.093865315661678</v>
      </c>
      <c r="G27" s="5">
        <v>4.830039686778864</v>
      </c>
      <c r="H27" s="5">
        <v>5.485470013005581</v>
      </c>
      <c r="I27" s="5">
        <v>6.1409003392322985</v>
      </c>
      <c r="J27" s="5">
        <v>8.026248006271137</v>
      </c>
      <c r="K27" s="5">
        <v>9.777726609398295</v>
      </c>
      <c r="L27" s="5">
        <v>11.53903544024264</v>
      </c>
      <c r="M27" s="5">
        <v>14.164828154688047</v>
      </c>
      <c r="N27" s="5"/>
    </row>
    <row r="28" spans="2:14" ht="15.75">
      <c r="B28" s="9" t="s">
        <v>24</v>
      </c>
      <c r="C28" s="5">
        <v>0.4043325909992703</v>
      </c>
      <c r="D28" s="5">
        <v>0.6273690582895299</v>
      </c>
      <c r="E28" s="5">
        <v>0.8504055255797897</v>
      </c>
      <c r="F28" s="5">
        <v>1.1057971645987457</v>
      </c>
      <c r="G28" s="5">
        <v>1.3692775965498756</v>
      </c>
      <c r="H28" s="5">
        <v>1.6408332155148107</v>
      </c>
      <c r="I28" s="5">
        <v>1.914407631233197</v>
      </c>
      <c r="J28" s="5">
        <v>2.952337088617729</v>
      </c>
      <c r="K28" s="5">
        <v>3.8479485782055356</v>
      </c>
      <c r="L28" s="5">
        <v>5.661037520995585</v>
      </c>
      <c r="M28" s="5">
        <v>7.065149217095286</v>
      </c>
      <c r="N28" s="5"/>
    </row>
    <row r="29" spans="2:14" ht="15.75">
      <c r="B29" s="9" t="s">
        <v>5</v>
      </c>
      <c r="C29" s="5">
        <v>7.657970140250339</v>
      </c>
      <c r="D29" s="5">
        <v>9.435808029444527</v>
      </c>
      <c r="E29" s="5">
        <v>11.034672033665721</v>
      </c>
      <c r="F29" s="5">
        <v>13.8959939091679</v>
      </c>
      <c r="G29" s="5">
        <v>17.017997224117966</v>
      </c>
      <c r="H29" s="5">
        <v>19.375156768206015</v>
      </c>
      <c r="I29" s="5">
        <v>21.26704059078307</v>
      </c>
      <c r="J29" s="5">
        <v>22.96711087612204</v>
      </c>
      <c r="K29" s="5">
        <v>25.592078981909488</v>
      </c>
      <c r="L29" s="5">
        <v>27.661102515221764</v>
      </c>
      <c r="M29" s="5">
        <v>29.93077507902845</v>
      </c>
      <c r="N29" s="5"/>
    </row>
    <row r="30" spans="2:14" ht="15.75">
      <c r="B30" s="9" t="s">
        <v>39</v>
      </c>
      <c r="C30" s="11">
        <f>AVERAGE(C8:C29)</f>
        <v>2.2195990540654718</v>
      </c>
      <c r="D30" s="11">
        <f aca="true" t="shared" si="1" ref="D30:M30">AVERAGE(D8:D29)</f>
        <v>2.7363888051039957</v>
      </c>
      <c r="E30" s="11">
        <f t="shared" si="1"/>
        <v>3.2747753727288735</v>
      </c>
      <c r="F30" s="11">
        <f t="shared" si="1"/>
        <v>4.207023732115451</v>
      </c>
      <c r="G30" s="11">
        <f t="shared" si="1"/>
        <v>5.19525540377105</v>
      </c>
      <c r="H30" s="11">
        <f t="shared" si="1"/>
        <v>6.265145885273168</v>
      </c>
      <c r="I30" s="11">
        <f t="shared" si="1"/>
        <v>7.480480811945298</v>
      </c>
      <c r="J30" s="11">
        <f t="shared" si="1"/>
        <v>8.901821081612203</v>
      </c>
      <c r="K30" s="11">
        <f t="shared" si="1"/>
        <v>10.817909555846018</v>
      </c>
      <c r="L30" s="11">
        <f t="shared" si="1"/>
        <v>13.116765432177736</v>
      </c>
      <c r="M30" s="11">
        <f t="shared" si="1"/>
        <v>15.477628079837494</v>
      </c>
      <c r="N30" s="5"/>
    </row>
    <row r="31" spans="2:14" ht="15.75">
      <c r="B31" s="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5"/>
    </row>
    <row r="32" spans="2:14" ht="15.75">
      <c r="B32" s="9" t="s">
        <v>40</v>
      </c>
      <c r="C32" s="11">
        <v>1.0707127153889322</v>
      </c>
      <c r="D32" s="11">
        <v>1.2924427809441168</v>
      </c>
      <c r="E32" s="11">
        <v>1.5141728464993014</v>
      </c>
      <c r="F32" s="11">
        <v>2.2375637294283983</v>
      </c>
      <c r="G32" s="11">
        <v>2.960954612357495</v>
      </c>
      <c r="H32" s="11">
        <v>4.4343003380578185</v>
      </c>
      <c r="I32" s="11">
        <v>5.907646063758142</v>
      </c>
      <c r="J32" s="11">
        <v>7.426157934650282</v>
      </c>
      <c r="K32" s="11">
        <v>8.944669805542423</v>
      </c>
      <c r="L32" s="11">
        <v>10.822341831739575</v>
      </c>
      <c r="M32" s="11">
        <v>12.700013857936725</v>
      </c>
      <c r="N32" s="5"/>
    </row>
    <row r="33" spans="2:14" ht="15.75"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5"/>
    </row>
    <row r="34" spans="3:14" ht="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5">
      <c r="B35" t="s">
        <v>30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ht="1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4"/>
  <sheetViews>
    <sheetView zoomScale="125" zoomScaleNormal="125" zoomScalePageLayoutView="0" workbookViewId="0" topLeftCell="B4">
      <selection activeCell="E25" sqref="E25:M25"/>
    </sheetView>
  </sheetViews>
  <sheetFormatPr defaultColWidth="11.5546875" defaultRowHeight="15"/>
  <cols>
    <col min="2" max="2" width="12.88671875" style="0" customWidth="1"/>
  </cols>
  <sheetData>
    <row r="2" spans="2:6" ht="15">
      <c r="B2" s="3" t="s">
        <v>38</v>
      </c>
      <c r="C2" s="3"/>
      <c r="D2" s="3"/>
      <c r="E2" s="3"/>
      <c r="F2" s="3"/>
    </row>
    <row r="3" ht="15">
      <c r="B3" s="3"/>
    </row>
    <row r="7" spans="2:13" ht="15">
      <c r="B7" s="1" t="s">
        <v>25</v>
      </c>
      <c r="C7" s="4">
        <v>1960</v>
      </c>
      <c r="D7" s="4">
        <v>1965</v>
      </c>
      <c r="E7" s="4">
        <v>1970</v>
      </c>
      <c r="F7" s="4">
        <v>1975</v>
      </c>
      <c r="G7" s="4">
        <v>1980</v>
      </c>
      <c r="H7" s="4">
        <v>1985</v>
      </c>
      <c r="I7" s="4">
        <v>1990</v>
      </c>
      <c r="J7" s="4">
        <v>1995</v>
      </c>
      <c r="K7" s="4">
        <v>2000</v>
      </c>
      <c r="L7" s="4">
        <v>2005</v>
      </c>
      <c r="M7" s="4">
        <v>2010</v>
      </c>
    </row>
    <row r="8" spans="2:13" ht="15">
      <c r="B8" s="2" t="s">
        <v>6</v>
      </c>
      <c r="C8" s="5">
        <v>23.212180982876788</v>
      </c>
      <c r="D8" s="5">
        <v>23.87248698508471</v>
      </c>
      <c r="E8" s="5">
        <v>24.542731771954244</v>
      </c>
      <c r="F8" s="5">
        <v>24.70810208908854</v>
      </c>
      <c r="G8" s="5">
        <v>26.35853292445447</v>
      </c>
      <c r="H8" s="5">
        <v>26.42043732781147</v>
      </c>
      <c r="I8" s="5">
        <v>25.443773395993805</v>
      </c>
      <c r="J8" s="5">
        <v>24.207467380382475</v>
      </c>
      <c r="K8" s="5">
        <v>22.971161364771145</v>
      </c>
      <c r="L8" s="5">
        <v>23.787629982628005</v>
      </c>
      <c r="M8" s="5">
        <v>25.11729225885191</v>
      </c>
    </row>
    <row r="9" spans="2:13" ht="15">
      <c r="B9" s="2" t="s">
        <v>7</v>
      </c>
      <c r="C9" s="5">
        <v>24.429591035910747</v>
      </c>
      <c r="D9" s="5">
        <v>27.018341148358548</v>
      </c>
      <c r="E9" s="5">
        <v>29.60709126080635</v>
      </c>
      <c r="F9" s="5">
        <v>33.38557630585394</v>
      </c>
      <c r="G9" s="5">
        <v>37.46149508405147</v>
      </c>
      <c r="H9" s="5">
        <v>41.03429433384769</v>
      </c>
      <c r="I9" s="5">
        <v>44.48131370154358</v>
      </c>
      <c r="J9" s="5">
        <v>46.34354533157562</v>
      </c>
      <c r="K9" s="5">
        <v>47.80958002719169</v>
      </c>
      <c r="L9" s="5">
        <v>50.773626146670566</v>
      </c>
      <c r="M9" s="5">
        <v>51.849211743447775</v>
      </c>
    </row>
    <row r="10" spans="2:13" ht="15">
      <c r="B10" s="2" t="s">
        <v>8</v>
      </c>
      <c r="C10" s="5"/>
      <c r="D10" s="5"/>
      <c r="E10" s="5"/>
      <c r="F10" s="5"/>
      <c r="G10" s="5">
        <v>6.211073631738175</v>
      </c>
      <c r="H10" s="5"/>
      <c r="I10" s="5"/>
      <c r="J10" s="5"/>
      <c r="K10" s="5">
        <v>19.598507892750195</v>
      </c>
      <c r="L10" s="5"/>
      <c r="M10" s="5"/>
    </row>
    <row r="11" spans="2:13" ht="15">
      <c r="B11" s="2" t="s">
        <v>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ht="15">
      <c r="B12" s="2" t="s">
        <v>11</v>
      </c>
      <c r="C12" s="5"/>
      <c r="D12" s="5"/>
      <c r="E12" s="5"/>
      <c r="F12" s="5">
        <v>35.31703994150877</v>
      </c>
      <c r="G12" s="5">
        <v>37.39380624279733</v>
      </c>
      <c r="H12" s="5">
        <v>38.07627938554495</v>
      </c>
      <c r="I12" s="5">
        <v>36.75378020363168</v>
      </c>
      <c r="J12" s="5">
        <v>38.18216322367397</v>
      </c>
      <c r="K12" s="5">
        <v>39.51206460542678</v>
      </c>
      <c r="L12" s="5">
        <v>40.0228587565447</v>
      </c>
      <c r="M12" s="5">
        <v>40.40829875729366</v>
      </c>
    </row>
    <row r="13" spans="2:13" ht="15">
      <c r="B13" s="2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3" ht="15">
      <c r="B14" s="2" t="s">
        <v>14</v>
      </c>
      <c r="C14" s="5">
        <v>6.381095209159199</v>
      </c>
      <c r="D14" s="5">
        <v>8.133161979340894</v>
      </c>
      <c r="E14" s="5">
        <v>10.15602060523356</v>
      </c>
      <c r="F14" s="5">
        <v>12.585067014692681</v>
      </c>
      <c r="G14" s="5">
        <v>14.933161999793056</v>
      </c>
      <c r="H14" s="5">
        <v>18.083316598993367</v>
      </c>
      <c r="I14" s="5">
        <v>21.76817760759364</v>
      </c>
      <c r="J14" s="5">
        <v>24.812843514518395</v>
      </c>
      <c r="K14" s="5">
        <v>27.311625638498036</v>
      </c>
      <c r="L14" s="5">
        <v>27.626872630697225</v>
      </c>
      <c r="M14" s="5">
        <v>27.590556280888254</v>
      </c>
    </row>
    <row r="15" spans="2:13" ht="15">
      <c r="B15" s="2" t="s">
        <v>26</v>
      </c>
      <c r="C15" s="5"/>
      <c r="D15" s="5"/>
      <c r="E15" s="5"/>
      <c r="F15" s="5">
        <v>44.51060159051792</v>
      </c>
      <c r="G15" s="5">
        <v>48.48886736876084</v>
      </c>
      <c r="H15" s="5">
        <v>50.838032558023585</v>
      </c>
      <c r="I15" s="5">
        <v>52.31655708544192</v>
      </c>
      <c r="J15" s="5"/>
      <c r="K15" s="5"/>
      <c r="L15" s="5"/>
      <c r="M15" s="5"/>
    </row>
    <row r="16" spans="2:13" ht="15">
      <c r="B16" s="2" t="s">
        <v>29</v>
      </c>
      <c r="C16" s="5"/>
      <c r="D16" s="5"/>
      <c r="E16" s="5"/>
      <c r="F16" s="5"/>
      <c r="G16" s="5"/>
      <c r="H16" s="5"/>
      <c r="I16" s="5">
        <v>56.17874384174888</v>
      </c>
      <c r="J16" s="5">
        <v>56.20509491827813</v>
      </c>
      <c r="K16" s="5">
        <v>53.512695296105555</v>
      </c>
      <c r="L16" s="5">
        <v>52.63248074572428</v>
      </c>
      <c r="M16" s="5">
        <v>52.457627405049216</v>
      </c>
    </row>
    <row r="17" spans="2:13" ht="15">
      <c r="B17" s="2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ht="15">
      <c r="B18" s="2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ht="15">
      <c r="B19" s="2" t="s">
        <v>17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5">
      <c r="B20" s="2" t="s">
        <v>18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2:13" ht="15">
      <c r="B21" s="2" t="s">
        <v>19</v>
      </c>
      <c r="C21" s="5"/>
      <c r="D21" s="5"/>
      <c r="E21" s="5">
        <v>5.8078861040071486</v>
      </c>
      <c r="F21" s="5">
        <v>11.718239109270698</v>
      </c>
      <c r="G21" s="5">
        <v>17.62859211453425</v>
      </c>
      <c r="H21" s="5">
        <v>23.538945119797802</v>
      </c>
      <c r="I21" s="5">
        <v>29.449298125061354</v>
      </c>
      <c r="J21" s="5">
        <v>30.833415640552648</v>
      </c>
      <c r="K21" s="5">
        <v>32.21753315604394</v>
      </c>
      <c r="L21" s="5">
        <v>33.5278276481149</v>
      </c>
      <c r="M21" s="5">
        <v>33.5198656966984</v>
      </c>
    </row>
    <row r="22" spans="2:13" ht="15">
      <c r="B22" s="2" t="s">
        <v>21</v>
      </c>
      <c r="C22" s="5"/>
      <c r="D22" s="5"/>
      <c r="E22" s="5"/>
      <c r="F22" s="5"/>
      <c r="G22" s="5"/>
      <c r="H22" s="5"/>
      <c r="I22" s="5"/>
      <c r="J22" s="5"/>
      <c r="K22" s="5">
        <v>11.072408300520356</v>
      </c>
      <c r="L22" s="5">
        <v>11.03204899745658</v>
      </c>
      <c r="M22" s="5"/>
    </row>
    <row r="23" spans="2:13" ht="15">
      <c r="B23" s="2" t="s">
        <v>20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 ht="15">
      <c r="B24" s="2" t="s">
        <v>22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">
      <c r="B25" s="2" t="s">
        <v>12</v>
      </c>
      <c r="C25" s="5"/>
      <c r="D25" s="5"/>
      <c r="E25" s="18">
        <v>0.45265164984518064</v>
      </c>
      <c r="F25" s="18">
        <v>0.7413845385326236</v>
      </c>
      <c r="G25" s="18">
        <v>1.0301174272200666</v>
      </c>
      <c r="H25" s="18">
        <v>2.4370449284111126</v>
      </c>
      <c r="I25" s="18">
        <v>4.12352108272806</v>
      </c>
      <c r="J25" s="18">
        <v>5.997268792083687</v>
      </c>
      <c r="K25" s="18">
        <v>7.917834390198983</v>
      </c>
      <c r="L25" s="18">
        <v>9.513410657793727</v>
      </c>
      <c r="M25" s="18">
        <v>11.027739592758332</v>
      </c>
    </row>
    <row r="26" spans="2:13" ht="15">
      <c r="B26" s="2" t="s">
        <v>23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5">
      <c r="B27" s="2" t="s">
        <v>10</v>
      </c>
      <c r="C27" s="5"/>
      <c r="D27" s="5"/>
      <c r="E27" s="5"/>
      <c r="F27" s="5"/>
      <c r="G27" s="5"/>
      <c r="H27" s="5"/>
      <c r="I27" s="5"/>
      <c r="J27" s="5"/>
      <c r="K27" s="5">
        <v>47.87477323312059</v>
      </c>
      <c r="L27" s="5">
        <v>44.92542746911264</v>
      </c>
      <c r="M27" s="5">
        <v>40.77215500110166</v>
      </c>
    </row>
    <row r="28" spans="2:13" ht="15.75">
      <c r="B28" s="9" t="s">
        <v>24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2:13" ht="15.75">
      <c r="B29" s="9" t="s">
        <v>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 spans="3:13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2:13" ht="15">
      <c r="B31" t="s">
        <v>40</v>
      </c>
      <c r="C31" s="5"/>
      <c r="D31" s="5"/>
      <c r="E31" s="5"/>
      <c r="F31" s="5"/>
      <c r="G31" s="5"/>
      <c r="H31" s="5"/>
      <c r="I31" s="5">
        <v>3.777252827213736</v>
      </c>
      <c r="J31" s="5">
        <v>4.143937585405621</v>
      </c>
      <c r="K31" s="5">
        <v>4.510622343597506</v>
      </c>
      <c r="L31" s="5">
        <v>3.6489154757619264</v>
      </c>
      <c r="M31" s="5">
        <v>2.7872086079263467</v>
      </c>
    </row>
    <row r="32" spans="3:13" ht="1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6"/>
  <sheetViews>
    <sheetView tabSelected="1" zoomScale="125" zoomScaleNormal="125" zoomScalePageLayoutView="0" workbookViewId="0" topLeftCell="A2">
      <selection activeCell="A3" sqref="A3:IV3"/>
    </sheetView>
  </sheetViews>
  <sheetFormatPr defaultColWidth="11.5546875" defaultRowHeight="15"/>
  <cols>
    <col min="2" max="2" width="13.99609375" style="0" customWidth="1"/>
    <col min="3" max="3" width="9.4453125" style="0" customWidth="1"/>
  </cols>
  <sheetData>
    <row r="2" ht="15">
      <c r="B2" s="3" t="s">
        <v>4</v>
      </c>
    </row>
    <row r="6" spans="2:13" ht="15">
      <c r="B6" s="1" t="s">
        <v>25</v>
      </c>
      <c r="C6" s="4">
        <v>1960</v>
      </c>
      <c r="D6" s="4">
        <f>C6+5</f>
        <v>1965</v>
      </c>
      <c r="E6" s="4">
        <f aca="true" t="shared" si="0" ref="E6:M6">D6+5</f>
        <v>1970</v>
      </c>
      <c r="F6" s="4">
        <f t="shared" si="0"/>
        <v>1975</v>
      </c>
      <c r="G6" s="4">
        <f t="shared" si="0"/>
        <v>1980</v>
      </c>
      <c r="H6" s="4">
        <f t="shared" si="0"/>
        <v>1985</v>
      </c>
      <c r="I6" s="4">
        <f t="shared" si="0"/>
        <v>1990</v>
      </c>
      <c r="J6" s="4">
        <f t="shared" si="0"/>
        <v>1995</v>
      </c>
      <c r="K6" s="4">
        <f t="shared" si="0"/>
        <v>2000</v>
      </c>
      <c r="L6" s="4">
        <f t="shared" si="0"/>
        <v>2005</v>
      </c>
      <c r="M6" s="4">
        <f t="shared" si="0"/>
        <v>2010</v>
      </c>
    </row>
    <row r="7" spans="2:13" ht="15">
      <c r="B7" s="2" t="s">
        <v>6</v>
      </c>
      <c r="C7" s="5">
        <v>10.225768363106692</v>
      </c>
      <c r="D7" s="5">
        <v>10.330718757632912</v>
      </c>
      <c r="E7" s="5">
        <v>10.46150470796345</v>
      </c>
      <c r="F7" s="5">
        <v>10.608228965859164</v>
      </c>
      <c r="G7" s="5">
        <v>10.88795217549811</v>
      </c>
      <c r="H7" s="5">
        <v>11.079242069402472</v>
      </c>
      <c r="I7" s="5">
        <v>11.3311651426518</v>
      </c>
      <c r="J7" s="5">
        <v>11.60581467261281</v>
      </c>
      <c r="K7" s="5">
        <v>11.88046420257382</v>
      </c>
      <c r="L7" s="5">
        <v>12.149868120661608</v>
      </c>
      <c r="M7" s="5">
        <v>12.469027264434189</v>
      </c>
    </row>
    <row r="8" spans="2:13" ht="15">
      <c r="B8" s="2" t="s">
        <v>7</v>
      </c>
      <c r="C8" s="5">
        <v>9.224634300664475</v>
      </c>
      <c r="D8" s="5">
        <v>9.395073510122641</v>
      </c>
      <c r="E8" s="5">
        <v>9.567969372332323</v>
      </c>
      <c r="F8" s="5">
        <v>9.827723950484602</v>
      </c>
      <c r="G8" s="5">
        <v>10.113673427458854</v>
      </c>
      <c r="H8" s="5">
        <v>10.42863130078673</v>
      </c>
      <c r="I8" s="5">
        <v>10.706393109041203</v>
      </c>
      <c r="J8" s="5">
        <v>10.943571178281266</v>
      </c>
      <c r="K8" s="5">
        <v>11.16816786944658</v>
      </c>
      <c r="L8" s="5">
        <v>11.649545464569826</v>
      </c>
      <c r="M8" s="5">
        <v>11.929905237031383</v>
      </c>
    </row>
    <row r="9" spans="2:13" ht="15">
      <c r="B9" s="2" t="s">
        <v>8</v>
      </c>
      <c r="C9" s="5">
        <v>7.277862113385639</v>
      </c>
      <c r="D9" s="5">
        <v>7.568868286628633</v>
      </c>
      <c r="E9" s="5">
        <v>7.859874459871623</v>
      </c>
      <c r="F9" s="5">
        <v>8.107145007584574</v>
      </c>
      <c r="G9" s="5">
        <v>8.354415555297523</v>
      </c>
      <c r="H9" s="5">
        <v>8.744668844658147</v>
      </c>
      <c r="I9" s="5">
        <v>9.170667819430692</v>
      </c>
      <c r="J9" s="5">
        <v>9.768405168387437</v>
      </c>
      <c r="K9" s="5">
        <v>10.40907711089023</v>
      </c>
      <c r="L9" s="5">
        <v>10.845388254053564</v>
      </c>
      <c r="M9" s="5">
        <v>11.286538178347284</v>
      </c>
    </row>
    <row r="10" spans="2:13" ht="15">
      <c r="B10" s="2" t="s">
        <v>9</v>
      </c>
      <c r="C10" s="5">
        <v>9.880528052243532</v>
      </c>
      <c r="D10" s="5">
        <v>10.234015053663065</v>
      </c>
      <c r="E10" s="5">
        <v>10.6170829770719</v>
      </c>
      <c r="F10" s="5">
        <v>11.113233231443678</v>
      </c>
      <c r="G10" s="5">
        <v>11.62527131050244</v>
      </c>
      <c r="H10" s="5">
        <v>11.973153155262244</v>
      </c>
      <c r="I10" s="5">
        <v>12.29274676993723</v>
      </c>
      <c r="J10" s="5">
        <v>12.548580396555554</v>
      </c>
      <c r="K10" s="5">
        <v>12.797008735977307</v>
      </c>
      <c r="L10" s="5">
        <v>13.039834694750647</v>
      </c>
      <c r="M10" s="5">
        <v>13.291534207530464</v>
      </c>
    </row>
    <row r="11" spans="2:13" ht="15">
      <c r="B11" s="2" t="s">
        <v>11</v>
      </c>
      <c r="C11" s="5">
        <v>10.34486441960231</v>
      </c>
      <c r="D11" s="5">
        <v>10.495234781592062</v>
      </c>
      <c r="E11" s="5">
        <v>10.645605143581813</v>
      </c>
      <c r="F11" s="5">
        <v>10.829306033743931</v>
      </c>
      <c r="G11" s="5">
        <v>11.013006923906044</v>
      </c>
      <c r="H11" s="5">
        <v>11.150634221954956</v>
      </c>
      <c r="I11" s="5">
        <v>11.219151131834069</v>
      </c>
      <c r="J11" s="5">
        <v>11.43599052051298</v>
      </c>
      <c r="K11" s="5">
        <v>11.701012113298141</v>
      </c>
      <c r="L11" s="5">
        <v>11.953734465057362</v>
      </c>
      <c r="M11" s="5">
        <v>12.12982057272774</v>
      </c>
    </row>
    <row r="12" spans="2:13" ht="15">
      <c r="B12" s="2" t="s">
        <v>13</v>
      </c>
      <c r="C12" s="5">
        <v>7.885075220231188</v>
      </c>
      <c r="D12" s="5">
        <v>8.184789822417391</v>
      </c>
      <c r="E12" s="5">
        <v>8.531867828889766</v>
      </c>
      <c r="F12" s="5">
        <v>8.971885427774586</v>
      </c>
      <c r="G12" s="5">
        <v>9.423431678454653</v>
      </c>
      <c r="H12" s="5">
        <v>9.886999353142578</v>
      </c>
      <c r="I12" s="5">
        <v>10.358439299735176</v>
      </c>
      <c r="J12" s="5">
        <v>10.815948916899517</v>
      </c>
      <c r="K12" s="5">
        <v>11.254139869481854</v>
      </c>
      <c r="L12" s="5">
        <v>11.669361843182164</v>
      </c>
      <c r="M12" s="5">
        <v>12.07097106042379</v>
      </c>
    </row>
    <row r="13" spans="2:13" ht="15">
      <c r="B13" s="2" t="s">
        <v>14</v>
      </c>
      <c r="C13" s="5">
        <v>6.4315454297802885</v>
      </c>
      <c r="D13" s="5">
        <v>6.669569044368211</v>
      </c>
      <c r="E13" s="5">
        <v>7.026356098617896</v>
      </c>
      <c r="F13" s="5">
        <v>7.561288312360229</v>
      </c>
      <c r="G13" s="5">
        <v>8.085122299148043</v>
      </c>
      <c r="H13" s="5">
        <v>8.710769133604618</v>
      </c>
      <c r="I13" s="5">
        <v>9.40429119984037</v>
      </c>
      <c r="J13" s="5">
        <v>9.968843656186621</v>
      </c>
      <c r="K13" s="5">
        <v>10.565097879666828</v>
      </c>
      <c r="L13" s="5">
        <v>11.288159171682844</v>
      </c>
      <c r="M13" s="5">
        <v>11.887757682892502</v>
      </c>
    </row>
    <row r="14" spans="2:13" ht="15">
      <c r="B14" s="2" t="s">
        <v>26</v>
      </c>
      <c r="C14" s="5">
        <v>9.597124205572829</v>
      </c>
      <c r="D14" s="5">
        <v>10.039496293197322</v>
      </c>
      <c r="E14" s="5">
        <v>10.481868380821815</v>
      </c>
      <c r="F14" s="5">
        <v>10.920552439692656</v>
      </c>
      <c r="G14" s="5">
        <v>11.353771763809275</v>
      </c>
      <c r="H14" s="5">
        <v>11.822695910957462</v>
      </c>
      <c r="I14" s="5">
        <v>12.009915302998374</v>
      </c>
      <c r="J14" s="5"/>
      <c r="K14" s="5"/>
      <c r="L14" s="5"/>
      <c r="M14" s="5"/>
    </row>
    <row r="15" spans="2:13" ht="15">
      <c r="B15" s="2" t="s">
        <v>29</v>
      </c>
      <c r="C15" s="5"/>
      <c r="D15" s="5"/>
      <c r="E15" s="5"/>
      <c r="F15" s="5"/>
      <c r="G15" s="5"/>
      <c r="H15" s="5"/>
      <c r="I15" s="5">
        <v>11.953112546892921</v>
      </c>
      <c r="J15" s="5">
        <v>12.029253825415232</v>
      </c>
      <c r="K15" s="5">
        <v>12.05451319142519</v>
      </c>
      <c r="L15" s="5">
        <v>12.109392425829103</v>
      </c>
      <c r="M15" s="5">
        <v>12.210894589603436</v>
      </c>
    </row>
    <row r="16" spans="2:13" ht="15">
      <c r="B16" s="2" t="s">
        <v>15</v>
      </c>
      <c r="C16" s="5">
        <v>5.4330243377538565</v>
      </c>
      <c r="D16" s="5">
        <v>5.747768580887992</v>
      </c>
      <c r="E16" s="5">
        <v>6.062512824022129</v>
      </c>
      <c r="F16" s="5">
        <v>6.482438908913043</v>
      </c>
      <c r="G16" s="5">
        <v>6.928660454243155</v>
      </c>
      <c r="H16" s="5">
        <v>7.3829428579855065</v>
      </c>
      <c r="I16" s="5">
        <v>7.839240476330917</v>
      </c>
      <c r="J16" s="5">
        <v>8.4572986852208</v>
      </c>
      <c r="K16" s="5">
        <v>9.1157970417468</v>
      </c>
      <c r="L16" s="5">
        <v>9.637367159488335</v>
      </c>
      <c r="M16" s="5">
        <v>10.124705217533752</v>
      </c>
    </row>
    <row r="17" spans="2:13" ht="15">
      <c r="B17" s="2" t="s">
        <v>16</v>
      </c>
      <c r="C17" s="5">
        <v>7.463027322088426</v>
      </c>
      <c r="D17" s="5">
        <v>7.59732958527017</v>
      </c>
      <c r="E17" s="5">
        <v>7.716874310113061</v>
      </c>
      <c r="F17" s="5">
        <v>8.095685280676104</v>
      </c>
      <c r="G17" s="5">
        <v>8.540235158815362</v>
      </c>
      <c r="H17" s="5">
        <v>8.992860838208852</v>
      </c>
      <c r="I17" s="5">
        <v>9.4475054679159</v>
      </c>
      <c r="J17" s="5">
        <v>9.96717609806489</v>
      </c>
      <c r="K17" s="5">
        <v>10.503103228324365</v>
      </c>
      <c r="L17" s="5">
        <v>11.045937478771584</v>
      </c>
      <c r="M17" s="5">
        <v>11.593376476010638</v>
      </c>
    </row>
    <row r="18" spans="2:13" ht="15">
      <c r="B18" s="2" t="s">
        <v>17</v>
      </c>
      <c r="C18" s="5">
        <v>4.95476759074999</v>
      </c>
      <c r="D18" s="5">
        <v>5.206237822956762</v>
      </c>
      <c r="E18" s="5">
        <v>5.457708055163535</v>
      </c>
      <c r="F18" s="5">
        <v>5.938562922954684</v>
      </c>
      <c r="G18" s="5">
        <v>6.476763949641927</v>
      </c>
      <c r="H18" s="5">
        <v>6.9973417475965665</v>
      </c>
      <c r="I18" s="5">
        <v>7.5135137383680535</v>
      </c>
      <c r="J18" s="5">
        <v>8.1546051638566</v>
      </c>
      <c r="K18" s="5">
        <v>8.826926448024409</v>
      </c>
      <c r="L18" s="5">
        <v>9.510982233717352</v>
      </c>
      <c r="M18" s="5">
        <v>9.994908892060883</v>
      </c>
    </row>
    <row r="19" spans="2:13" ht="15">
      <c r="B19" s="2" t="s">
        <v>18</v>
      </c>
      <c r="C19" s="5">
        <v>8.589531173524577</v>
      </c>
      <c r="D19" s="5">
        <v>9.023247454745054</v>
      </c>
      <c r="E19" s="5">
        <v>9.456963735965532</v>
      </c>
      <c r="F19" s="5">
        <v>9.988290796668702</v>
      </c>
      <c r="G19" s="5">
        <v>10.519617857371877</v>
      </c>
      <c r="H19" s="5">
        <v>10.916644455086708</v>
      </c>
      <c r="I19" s="5">
        <v>11.313671052801535</v>
      </c>
      <c r="J19" s="5">
        <v>11.608260259072509</v>
      </c>
      <c r="K19" s="5">
        <v>11.902849465343479</v>
      </c>
      <c r="L19" s="5">
        <v>12.164147774302306</v>
      </c>
      <c r="M19" s="5">
        <v>12.42544608326113</v>
      </c>
    </row>
    <row r="20" spans="2:13" ht="15">
      <c r="B20" s="2" t="s">
        <v>19</v>
      </c>
      <c r="C20" s="5">
        <v>8.091</v>
      </c>
      <c r="D20" s="5">
        <v>8.451272727272727</v>
      </c>
      <c r="E20" s="5">
        <v>8.811545454545454</v>
      </c>
      <c r="F20" s="5">
        <v>9.294715789473683</v>
      </c>
      <c r="G20" s="5">
        <v>9.808610526315789</v>
      </c>
      <c r="H20" s="5">
        <v>10.322505263157895</v>
      </c>
      <c r="I20" s="5">
        <v>10.8364</v>
      </c>
      <c r="J20" s="5">
        <v>11.2552</v>
      </c>
      <c r="K20" s="5">
        <v>11.630569450714825</v>
      </c>
      <c r="L20" s="5">
        <v>12.153164272890484</v>
      </c>
      <c r="M20" s="5">
        <v>12.363402350307778</v>
      </c>
    </row>
    <row r="21" spans="2:13" ht="15">
      <c r="B21" s="2" t="s">
        <v>21</v>
      </c>
      <c r="C21" s="5">
        <v>7.7479373207023015</v>
      </c>
      <c r="D21" s="5">
        <v>8.076869862418496</v>
      </c>
      <c r="E21" s="5">
        <v>8.40580240413469</v>
      </c>
      <c r="F21" s="5">
        <v>8.734734945850887</v>
      </c>
      <c r="G21" s="5">
        <v>9.063667487567082</v>
      </c>
      <c r="H21" s="5">
        <v>9.392600029283278</v>
      </c>
      <c r="I21" s="5">
        <v>9.86318858403148</v>
      </c>
      <c r="J21" s="5">
        <v>10.101819675284675</v>
      </c>
      <c r="K21" s="5">
        <v>10.668134946005694</v>
      </c>
      <c r="L21" s="5">
        <v>11.145969655704384</v>
      </c>
      <c r="M21" s="5">
        <v>11.314845286545994</v>
      </c>
    </row>
    <row r="22" spans="2:13" ht="15">
      <c r="B22" s="2" t="s">
        <v>20</v>
      </c>
      <c r="C22" s="5">
        <v>10.960253378989698</v>
      </c>
      <c r="D22" s="5">
        <v>11.220743876423992</v>
      </c>
      <c r="E22" s="5">
        <v>11.48123437385828</v>
      </c>
      <c r="F22" s="5">
        <v>11.688422072366565</v>
      </c>
      <c r="G22" s="5">
        <v>11.895609770874849</v>
      </c>
      <c r="H22" s="5">
        <v>12.048337973208733</v>
      </c>
      <c r="I22" s="5">
        <v>12.216493580145187</v>
      </c>
      <c r="J22" s="5">
        <v>12.428029648870927</v>
      </c>
      <c r="K22" s="5">
        <v>12.683235491500172</v>
      </c>
      <c r="L22" s="5">
        <v>12.898429384527983</v>
      </c>
      <c r="M22" s="5">
        <v>13.107224096787988</v>
      </c>
    </row>
    <row r="23" spans="2:13" ht="15">
      <c r="B23" s="2" t="s">
        <v>22</v>
      </c>
      <c r="C23" s="18">
        <v>3.5846688186102393</v>
      </c>
      <c r="D23" s="18">
        <v>3.9364739084838187</v>
      </c>
      <c r="E23" s="18">
        <v>4.2882789983573995</v>
      </c>
      <c r="F23" s="18">
        <v>4.687256097786837</v>
      </c>
      <c r="G23" s="18">
        <v>5.086233197216274</v>
      </c>
      <c r="H23" s="18">
        <v>5.635852443560976</v>
      </c>
      <c r="I23" s="18">
        <v>6.223132226634493</v>
      </c>
      <c r="J23" s="18">
        <v>6.733183925271901</v>
      </c>
      <c r="K23" s="18">
        <v>7.223928602800282</v>
      </c>
      <c r="L23" s="18">
        <v>7.845945521567203</v>
      </c>
      <c r="M23" s="18">
        <v>8.50078050064376</v>
      </c>
    </row>
    <row r="24" spans="2:13" ht="15">
      <c r="B24" s="2" t="s">
        <v>12</v>
      </c>
      <c r="C24" s="18">
        <v>4.695657892767892</v>
      </c>
      <c r="D24" s="18">
        <v>4.841913239736231</v>
      </c>
      <c r="E24" s="18">
        <v>4.988168586704569</v>
      </c>
      <c r="F24" s="18">
        <v>5.324803972695644</v>
      </c>
      <c r="G24" s="18">
        <v>5.661439358686719</v>
      </c>
      <c r="H24" s="18">
        <v>6.174750857375023</v>
      </c>
      <c r="I24" s="18">
        <v>6.732231384237634</v>
      </c>
      <c r="J24" s="18">
        <v>7.414103218850441</v>
      </c>
      <c r="K24" s="18">
        <v>8.127072880400798</v>
      </c>
      <c r="L24" s="18">
        <v>8.87968785977044</v>
      </c>
      <c r="M24" s="18">
        <v>9.642214168594906</v>
      </c>
    </row>
    <row r="25" spans="2:13" ht="15">
      <c r="B25" s="2" t="s">
        <v>23</v>
      </c>
      <c r="C25" s="5">
        <v>9.037344340175947</v>
      </c>
      <c r="D25" s="5">
        <v>9.302503772940597</v>
      </c>
      <c r="E25" s="5">
        <v>9.567663205705244</v>
      </c>
      <c r="F25" s="5">
        <v>10.051309707513937</v>
      </c>
      <c r="G25" s="5">
        <v>10.53495620932263</v>
      </c>
      <c r="H25" s="5">
        <v>11.01860271113132</v>
      </c>
      <c r="I25" s="5">
        <v>11.64527112614406</v>
      </c>
      <c r="J25" s="5">
        <v>12.136781076543254</v>
      </c>
      <c r="K25" s="5">
        <v>12.668582901139652</v>
      </c>
      <c r="L25" s="5">
        <v>13.084029038409838</v>
      </c>
      <c r="M25" s="5">
        <v>13.401198011994843</v>
      </c>
    </row>
    <row r="26" spans="2:13" ht="15">
      <c r="B26" s="2" t="s">
        <v>10</v>
      </c>
      <c r="C26" s="5">
        <v>10.283097249626753</v>
      </c>
      <c r="D26" s="5">
        <v>10.531509570880665</v>
      </c>
      <c r="E26" s="5">
        <v>10.779921892134578</v>
      </c>
      <c r="F26" s="5">
        <v>10.95734136540224</v>
      </c>
      <c r="G26" s="5">
        <v>11.134760838669902</v>
      </c>
      <c r="H26" s="5">
        <v>11.35481210406146</v>
      </c>
      <c r="I26" s="5">
        <v>11.574863369453022</v>
      </c>
      <c r="J26" s="5">
        <v>11.805275887031469</v>
      </c>
      <c r="K26" s="5">
        <v>11.939431203304553</v>
      </c>
      <c r="L26" s="5">
        <v>12.11948000071437</v>
      </c>
      <c r="M26" s="5">
        <v>12.350851061192651</v>
      </c>
    </row>
    <row r="27" spans="2:13" ht="15.75">
      <c r="B27" s="9" t="s">
        <v>24</v>
      </c>
      <c r="C27" s="5">
        <v>6.6858609130403375</v>
      </c>
      <c r="D27" s="5">
        <v>7.134947988832431</v>
      </c>
      <c r="E27" s="5">
        <v>7.584035064624524</v>
      </c>
      <c r="F27" s="5">
        <v>8.033539384587048</v>
      </c>
      <c r="G27" s="5">
        <v>8.483626889059144</v>
      </c>
      <c r="H27" s="5">
        <v>9.076359933990211</v>
      </c>
      <c r="I27" s="5">
        <v>9.704754364036026</v>
      </c>
      <c r="J27" s="5">
        <v>10.398883879361481</v>
      </c>
      <c r="K27" s="5">
        <v>10.863371720171358</v>
      </c>
      <c r="L27" s="5">
        <v>11.178362888163957</v>
      </c>
      <c r="M27" s="5">
        <v>11.597950454346485</v>
      </c>
    </row>
    <row r="28" spans="2:13" ht="15.75">
      <c r="B28" s="9" t="s">
        <v>5</v>
      </c>
      <c r="C28" s="5">
        <v>10.55895038455738</v>
      </c>
      <c r="D28" s="5">
        <v>10.965083054869485</v>
      </c>
      <c r="E28" s="5">
        <v>11.327600402524931</v>
      </c>
      <c r="F28" s="5">
        <v>11.762046930203512</v>
      </c>
      <c r="G28" s="5">
        <v>12.143349001986058</v>
      </c>
      <c r="H28" s="5">
        <v>12.43888130208188</v>
      </c>
      <c r="I28" s="5">
        <v>12.661858462481952</v>
      </c>
      <c r="J28" s="5">
        <v>13.005287254112643</v>
      </c>
      <c r="K28" s="5">
        <v>13.190332705586943</v>
      </c>
      <c r="L28" s="5">
        <v>13.299444993055813</v>
      </c>
      <c r="M28" s="5">
        <v>13.455143851786643</v>
      </c>
    </row>
    <row r="29" spans="2:13" ht="15.75">
      <c r="B29" s="9" t="s">
        <v>39</v>
      </c>
      <c r="C29" s="11">
        <f>AVERAGE(C7:C28)</f>
        <v>8.045358229865446</v>
      </c>
      <c r="D29" s="11">
        <f aca="true" t="shared" si="1" ref="D29:M29">AVERAGE(D7:D28)</f>
        <v>8.331126999778126</v>
      </c>
      <c r="E29" s="11">
        <f t="shared" si="1"/>
        <v>8.624782775095454</v>
      </c>
      <c r="F29" s="11">
        <f t="shared" si="1"/>
        <v>8.998976740192205</v>
      </c>
      <c r="G29" s="11">
        <f t="shared" si="1"/>
        <v>9.387341706373604</v>
      </c>
      <c r="H29" s="11">
        <f t="shared" si="1"/>
        <v>9.788061262214171</v>
      </c>
      <c r="I29" s="11">
        <f>AVERAGE(I7:I28)</f>
        <v>10.273545734315551</v>
      </c>
      <c r="J29" s="11">
        <f t="shared" si="1"/>
        <v>10.599157766971095</v>
      </c>
      <c r="K29" s="11">
        <f t="shared" si="1"/>
        <v>11.00822938370587</v>
      </c>
      <c r="L29" s="11">
        <f t="shared" si="1"/>
        <v>11.412772985755769</v>
      </c>
      <c r="M29" s="11">
        <f t="shared" si="1"/>
        <v>11.768975964002774</v>
      </c>
    </row>
    <row r="30" spans="3:13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ht="15.75">
      <c r="B31" s="9" t="s">
        <v>40</v>
      </c>
    </row>
    <row r="32" spans="2:13" ht="15.75">
      <c r="B32" s="9" t="s">
        <v>41</v>
      </c>
      <c r="C32" s="14">
        <v>4.073089134489164</v>
      </c>
      <c r="D32" s="14">
        <v>4.392472513932374</v>
      </c>
      <c r="E32" s="14">
        <v>4.711855893375582</v>
      </c>
      <c r="F32" s="14">
        <v>5.225907140051429</v>
      </c>
      <c r="G32" s="14">
        <v>5.739958386727276</v>
      </c>
      <c r="H32" s="14">
        <v>6.326935862524286</v>
      </c>
      <c r="I32" s="14">
        <v>6.913913338321297</v>
      </c>
      <c r="J32" s="14">
        <v>7.397827801862447</v>
      </c>
      <c r="K32" s="14">
        <v>7.881742265403597</v>
      </c>
      <c r="L32" s="14">
        <v>8.37153721810839</v>
      </c>
      <c r="M32" s="14">
        <v>8.861332170813181</v>
      </c>
    </row>
    <row r="33" spans="2:13" ht="15.75">
      <c r="B33" s="9" t="s">
        <v>42</v>
      </c>
      <c r="C33" s="14">
        <v>2.264049194609439</v>
      </c>
      <c r="D33" s="14">
        <v>2.5343549868272275</v>
      </c>
      <c r="E33" s="14">
        <v>2.8046607790450158</v>
      </c>
      <c r="F33" s="14">
        <v>3.3566801478989046</v>
      </c>
      <c r="G33" s="14">
        <v>3.908699516752794</v>
      </c>
      <c r="H33" s="14">
        <v>4.68798012779401</v>
      </c>
      <c r="I33" s="14">
        <v>5.467260738835226</v>
      </c>
      <c r="J33" s="14">
        <v>6.128171722903087</v>
      </c>
      <c r="K33" s="14">
        <v>6.789082706970948</v>
      </c>
      <c r="L33" s="14">
        <v>7.4351324656980164</v>
      </c>
      <c r="M33" s="14">
        <v>8.081182224425085</v>
      </c>
    </row>
    <row r="35" spans="3:13" ht="1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3:13" ht="1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Carmen Arias</cp:lastModifiedBy>
  <cp:lastPrinted>2001-01-31T09:02:29Z</cp:lastPrinted>
  <dcterms:created xsi:type="dcterms:W3CDTF">2014-10-20T07:39:02Z</dcterms:created>
  <dcterms:modified xsi:type="dcterms:W3CDTF">2014-10-20T07:39:02Z</dcterms:modified>
  <cp:category/>
  <cp:version/>
  <cp:contentType/>
  <cp:contentStatus/>
</cp:coreProperties>
</file>